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spreadsheetml.worksheet+xml" PartName="/xl/worksheets/sheet2.xml"/>
</Types>
</file>

<file path=_rels/.rels><?xml version="1.0" encoding="UTF-8"?>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One On 4th" sheetId="1" r:id="rId2"/>
    <sheet name="Report Parameters" sheetId="2" r:id="rId4"/>
  </sheets>
  <definedNames>
    <definedName name="_xlnm.Print_Area" localSheetId="1">'Report Parameters'!$A$1:$B$22</definedName>
  </definedNames>
  <calcPr calcId="125725" fullCalcOnLoad="true"/>
</workbook>
</file>

<file path=xl/sharedStrings.xml><?xml version="1.0" encoding="utf-8"?>
<sst xmlns="http://schemas.openxmlformats.org/spreadsheetml/2006/main" count="1887" uniqueCount="1887">
  <si>
    <t>Rent Roll</t>
  </si>
  <si>
    <t>One on 4th</t>
  </si>
  <si>
    <t>Feb 2022</t>
  </si>
  <si>
    <t>Unit Details</t>
  </si>
  <si>
    <t>Bldg-Unit</t>
  </si>
  <si>
    <t>SQFT</t>
  </si>
  <si>
    <t>Unit Status</t>
  </si>
  <si>
    <t>Resident</t>
  </si>
  <si>
    <t>Move-In</t>
  </si>
  <si>
    <t>Lease Start</t>
  </si>
  <si>
    <t>Lease End</t>
  </si>
  <si>
    <t>Expected Move-Out</t>
  </si>
  <si>
    <t>Market Rent</t>
  </si>
  <si>
    <t>Scheduled Charges</t>
  </si>
  <si>
    <t>Balance</t>
  </si>
  <si>
    <t>Deposit Held</t>
  </si>
  <si>
    <t>Unit Type: 2BR/2BA</t>
  </si>
  <si>
    <t>4-A</t>
  </si>
  <si>
    <t>Vacant Unrented Ready</t>
  </si>
  <si>
    <t>-- Vacant --</t>
  </si>
  <si>
    <t>4-B</t>
  </si>
  <si>
    <t>Vacant Unrented Ready</t>
  </si>
  <si>
    <t>-- Vacant --</t>
  </si>
  <si>
    <t>5-A</t>
  </si>
  <si>
    <t>Vacant Unrented Ready</t>
  </si>
  <si>
    <t>-- Vacant --</t>
  </si>
  <si>
    <t>5-B</t>
  </si>
  <si>
    <t>Vacant Unrented Ready</t>
  </si>
  <si>
    <t>-- Vacant --</t>
  </si>
  <si>
    <t>6-A</t>
  </si>
  <si>
    <t>Vacant Unrented Ready</t>
  </si>
  <si>
    <t>-- Vacant --</t>
  </si>
  <si>
    <t>6-B</t>
  </si>
  <si>
    <t>Vacant Unrented Ready</t>
  </si>
  <si>
    <t>-- Vacant --</t>
  </si>
  <si>
    <t>104-A</t>
  </si>
  <si>
    <t>Occupied No Notice</t>
  </si>
  <si>
    <t>Kyle, Landry (Landry)</t>
  </si>
  <si>
    <t>104-B</t>
  </si>
  <si>
    <t>Occupied No Notice</t>
  </si>
  <si>
    <t>Washington, Solomon</t>
  </si>
  <si>
    <t>105-A</t>
  </si>
  <si>
    <t>Occupied No Notice</t>
  </si>
  <si>
    <t>Shannon, Ryan</t>
  </si>
  <si>
    <t>105-B</t>
  </si>
  <si>
    <t>Occupied No Notice</t>
  </si>
  <si>
    <t>Shannon 2, Ryan</t>
  </si>
  <si>
    <t>106-A</t>
  </si>
  <si>
    <t>Occupied No Notice</t>
  </si>
  <si>
    <t>Chapa, Neal</t>
  </si>
  <si>
    <t>106-B</t>
  </si>
  <si>
    <t>Occupied No Notice</t>
  </si>
  <si>
    <t>Combs, Caden</t>
  </si>
  <si>
    <t>128-A</t>
  </si>
  <si>
    <t>Vacant Unrented Ready</t>
  </si>
  <si>
    <t>-- Vacant --</t>
  </si>
  <si>
    <t>128-B</t>
  </si>
  <si>
    <t>Vacant Unrented Ready</t>
  </si>
  <si>
    <t>-- Vacant --</t>
  </si>
  <si>
    <t>142-A</t>
  </si>
  <si>
    <t>Occupied No Notice</t>
  </si>
  <si>
    <t>Morris, Anna</t>
  </si>
  <si>
    <t>142-B</t>
  </si>
  <si>
    <t>Occupied No Notice</t>
  </si>
  <si>
    <t>Braudrick, Elizabeth (Beth)</t>
  </si>
  <si>
    <t>144-A</t>
  </si>
  <si>
    <t>Occupied No Notice</t>
  </si>
  <si>
    <t>Ramsey, James (Jimmy)</t>
  </si>
  <si>
    <t>144-B</t>
  </si>
  <si>
    <t>Occupied No Notice</t>
  </si>
  <si>
    <t>Marsh, Dillon (D)</t>
  </si>
  <si>
    <t>204-A</t>
  </si>
  <si>
    <t>Vacant Unrented Ready</t>
  </si>
  <si>
    <t>-- Vacant --</t>
  </si>
  <si>
    <t>204-B</t>
  </si>
  <si>
    <t>Occupied No Notice</t>
  </si>
  <si>
    <t>Puerto, Raudel</t>
  </si>
  <si>
    <t>205-A</t>
  </si>
  <si>
    <t>Occupied No Notice</t>
  </si>
  <si>
    <t>Kumar, Shivum</t>
  </si>
  <si>
    <t>205-B</t>
  </si>
  <si>
    <t>Occupied No Notice</t>
  </si>
  <si>
    <t>Naik, Raj (Raj)</t>
  </si>
  <si>
    <t>206-A</t>
  </si>
  <si>
    <t>Occupied No Notice</t>
  </si>
  <si>
    <t>Harbaugh, Adan</t>
  </si>
  <si>
    <t>206-B</t>
  </si>
  <si>
    <t>Occupied No Notice</t>
  </si>
  <si>
    <t>Ginsberg, Andrew</t>
  </si>
  <si>
    <t>225-A</t>
  </si>
  <si>
    <t>Vacant Unrented Ready</t>
  </si>
  <si>
    <t>-- Vacant --</t>
  </si>
  <si>
    <t>225-B</t>
  </si>
  <si>
    <t>Occupied No Notice</t>
  </si>
  <si>
    <t>Borg, Bren (Christian)</t>
  </si>
  <si>
    <t>228-A</t>
  </si>
  <si>
    <t>Occupied No Notice</t>
  </si>
  <si>
    <t>Jonas, Cortland (Cortland)</t>
  </si>
  <si>
    <t>228-B</t>
  </si>
  <si>
    <t>Vacant Unrented Ready</t>
  </si>
  <si>
    <t>-- Vacant --</t>
  </si>
  <si>
    <t>242-A</t>
  </si>
  <si>
    <t>Occupied No Notice</t>
  </si>
  <si>
    <t>Currier, Jake (Jake Currier)</t>
  </si>
  <si>
    <t>242-B</t>
  </si>
  <si>
    <t>Occupied No Notice</t>
  </si>
  <si>
    <t>Kamperman, Ben</t>
  </si>
  <si>
    <t>244-A</t>
  </si>
  <si>
    <t>Occupied No Notice</t>
  </si>
  <si>
    <t>Smith, Logan</t>
  </si>
  <si>
    <t>244-B</t>
  </si>
  <si>
    <t>Occupied No Notice</t>
  </si>
  <si>
    <t>Alzahrani, Faisal</t>
  </si>
  <si>
    <t>254-A</t>
  </si>
  <si>
    <t>Occupied No Notice</t>
  </si>
  <si>
    <t>Talley, Jacob (Jacob)</t>
  </si>
  <si>
    <t>254-B</t>
  </si>
  <si>
    <t>Occupied No Notice</t>
  </si>
  <si>
    <t>Talley, Brandon (Brandon Talley)</t>
  </si>
  <si>
    <t>263-A</t>
  </si>
  <si>
    <t>Occupied No Notice</t>
  </si>
  <si>
    <t>Morey, Nicholas (Nick)</t>
  </si>
  <si>
    <t>263-B</t>
  </si>
  <si>
    <t>Occupied No Notice</t>
  </si>
  <si>
    <t>Cheema, Sultan</t>
  </si>
  <si>
    <t>304-A</t>
  </si>
  <si>
    <t>Occupied No Notice</t>
  </si>
  <si>
    <t>Thomas, Jacob</t>
  </si>
  <si>
    <t>304-B</t>
  </si>
  <si>
    <t>Occupied No Notice</t>
  </si>
  <si>
    <t>Bright, Jacob (Jacob)</t>
  </si>
  <si>
    <t>305-A</t>
  </si>
  <si>
    <t>Occupied No Notice</t>
  </si>
  <si>
    <t>Miller, Eric</t>
  </si>
  <si>
    <t>305-B</t>
  </si>
  <si>
    <t>Occupied No Notice</t>
  </si>
  <si>
    <t>Richardson Jr., Darrell</t>
  </si>
  <si>
    <t>306-A</t>
  </si>
  <si>
    <t>Occupied No Notice</t>
  </si>
  <si>
    <t>Marouk, Chloe</t>
  </si>
  <si>
    <t>306-B</t>
  </si>
  <si>
    <t>Occupied No Notice</t>
  </si>
  <si>
    <t>Moshiri, Emily</t>
  </si>
  <si>
    <t>325-A</t>
  </si>
  <si>
    <t>Vacant Unrented Ready</t>
  </si>
  <si>
    <t>-- Vacant --</t>
  </si>
  <si>
    <t>325-B</t>
  </si>
  <si>
    <t>Vacant Unrented Ready</t>
  </si>
  <si>
    <t>-- Vacant --</t>
  </si>
  <si>
    <t>328-A</t>
  </si>
  <si>
    <t>Occupied No Notice</t>
  </si>
  <si>
    <t>Davison, Drake (Drake)</t>
  </si>
  <si>
    <t>328-B</t>
  </si>
  <si>
    <t>Occupied No Notice</t>
  </si>
  <si>
    <t>Davison-2, Drake</t>
  </si>
  <si>
    <t>342-A</t>
  </si>
  <si>
    <t>Occupied No Notice</t>
  </si>
  <si>
    <t>Sweeney, Alexis (Alexis)</t>
  </si>
  <si>
    <t>342-B</t>
  </si>
  <si>
    <t>Occupied No Notice</t>
  </si>
  <si>
    <t>Mamola, Chloe</t>
  </si>
  <si>
    <t>344-A</t>
  </si>
  <si>
    <t>Occupied No Notice</t>
  </si>
  <si>
    <t>Gummere, Jacey</t>
  </si>
  <si>
    <t>344-B</t>
  </si>
  <si>
    <t>Occupied No Notice</t>
  </si>
  <si>
    <t>Chahalis, Christina (Christina)</t>
  </si>
  <si>
    <t>354-A</t>
  </si>
  <si>
    <t>Occupied No Notice</t>
  </si>
  <si>
    <t>Ellis, Aaron</t>
  </si>
  <si>
    <t>354-B</t>
  </si>
  <si>
    <t>Occupied No Notice</t>
  </si>
  <si>
    <t>Ellis, William</t>
  </si>
  <si>
    <t>363-A</t>
  </si>
  <si>
    <t>Occupied No Notice</t>
  </si>
  <si>
    <t>Pauzuolis, Alyssa</t>
  </si>
  <si>
    <t>363-B</t>
  </si>
  <si>
    <t>Occupied No Notice</t>
  </si>
  <si>
    <t>Ury, Caitlyn (cat)</t>
  </si>
  <si>
    <t>404-A</t>
  </si>
  <si>
    <t>Occupied No Notice</t>
  </si>
  <si>
    <t>Riley, Jacob (Jake)</t>
  </si>
  <si>
    <t>404-B</t>
  </si>
  <si>
    <t>Occupied No Notice</t>
  </si>
  <si>
    <t>Landrum, Jaylen</t>
  </si>
  <si>
    <t>405-A</t>
  </si>
  <si>
    <t>Vacant Unrented Ready</t>
  </si>
  <si>
    <t>-- Vacant --</t>
  </si>
  <si>
    <t>405-B</t>
  </si>
  <si>
    <t>Vacant Unrented Ready</t>
  </si>
  <si>
    <t>-- Vacant --</t>
  </si>
  <si>
    <t>406-A</t>
  </si>
  <si>
    <t>Occupied No Notice</t>
  </si>
  <si>
    <t>Ortega Bueno, Joshua (Hashe)</t>
  </si>
  <si>
    <t>406-B</t>
  </si>
  <si>
    <t>Occupied No Notice</t>
  </si>
  <si>
    <t>Nixon, Steven</t>
  </si>
  <si>
    <t>425-A</t>
  </si>
  <si>
    <t>Occupied No Notice</t>
  </si>
  <si>
    <t>Baumli, Ash</t>
  </si>
  <si>
    <t>425-B</t>
  </si>
  <si>
    <t>Occupied No Notice</t>
  </si>
  <si>
    <t>Wiesen, Lindsey</t>
  </si>
  <si>
    <t>428-A</t>
  </si>
  <si>
    <t>Occupied No Notice</t>
  </si>
  <si>
    <t>Zink, Tyler</t>
  </si>
  <si>
    <t>428-B</t>
  </si>
  <si>
    <t>Occupied No Notice</t>
  </si>
  <si>
    <t>Zink 2, Tyler</t>
  </si>
  <si>
    <t>442-A</t>
  </si>
  <si>
    <t>Notice Unrented</t>
  </si>
  <si>
    <t>Shipman, Hannah</t>
  </si>
  <si>
    <t>442-B</t>
  </si>
  <si>
    <t>Notice Unrented</t>
  </si>
  <si>
    <t>Johnson, Kylie (Kylie)</t>
  </si>
  <si>
    <t>444-A</t>
  </si>
  <si>
    <t>Occupied No Notice</t>
  </si>
  <si>
    <t>Ryan, Nick (Nick)</t>
  </si>
  <si>
    <t>444-B</t>
  </si>
  <si>
    <t>Occupied No Notice</t>
  </si>
  <si>
    <t>Mora, Charles (Cj Mora)</t>
  </si>
  <si>
    <t>454-A</t>
  </si>
  <si>
    <t>Occupied No Notice</t>
  </si>
  <si>
    <t>Root, Bayden</t>
  </si>
  <si>
    <t>454-B</t>
  </si>
  <si>
    <t>Occupied No Notice</t>
  </si>
  <si>
    <t>Root-2, Bayden</t>
  </si>
  <si>
    <t>463-A</t>
  </si>
  <si>
    <t>Occupied No Notice</t>
  </si>
  <si>
    <t>Camacho, Elizabeth</t>
  </si>
  <si>
    <t>463-B</t>
  </si>
  <si>
    <t>Occupied No Notice</t>
  </si>
  <si>
    <t>Monnot, Emily</t>
  </si>
  <si>
    <t>542-A</t>
  </si>
  <si>
    <t>Occupied No Notice</t>
  </si>
  <si>
    <t>Kohrs, Sophia</t>
  </si>
  <si>
    <t>542-B</t>
  </si>
  <si>
    <t>Occupied No Notice</t>
  </si>
  <si>
    <t>Pierre, Lolly (Alexa)</t>
  </si>
  <si>
    <t>544-A</t>
  </si>
  <si>
    <t>Occupied No Notice</t>
  </si>
  <si>
    <t>Alkandari, Abeer</t>
  </si>
  <si>
    <t>544-B</t>
  </si>
  <si>
    <t>Occupied No Notice</t>
  </si>
  <si>
    <t>Alkandari 2, Abeer</t>
  </si>
  <si>
    <t>554-A</t>
  </si>
  <si>
    <t>Occupied No Notice</t>
  </si>
  <si>
    <t>Desserault, Lacey</t>
  </si>
  <si>
    <t>554-B</t>
  </si>
  <si>
    <t>Occupied No Notice</t>
  </si>
  <si>
    <t>Desserault (Second), Lacey</t>
  </si>
  <si>
    <t>563-A</t>
  </si>
  <si>
    <t>Occupied No Notice</t>
  </si>
  <si>
    <t>Shera, Kaci (Kaci)</t>
  </si>
  <si>
    <t>563-B</t>
  </si>
  <si>
    <t>Notice Rented</t>
  </si>
  <si>
    <t>Williams, Emma (Emma)</t>
  </si>
  <si>
    <t>580-A</t>
  </si>
  <si>
    <t>Vacant Rented Ready</t>
  </si>
  <si>
    <t>-- Vacant --</t>
  </si>
  <si>
    <t>580-B</t>
  </si>
  <si>
    <t>Occupied No Notice</t>
  </si>
  <si>
    <t>McGill, Addison (Addison)</t>
  </si>
  <si>
    <t>2BR/2BA Total:</t>
  </si>
  <si>
    <t>Unit Type: Studio</t>
  </si>
  <si>
    <t>8</t>
  </si>
  <si>
    <t>Vacant Unrented Ready</t>
  </si>
  <si>
    <t>-- Vacant --</t>
  </si>
  <si>
    <t>14</t>
  </si>
  <si>
    <t>Vacant Unrented Ready</t>
  </si>
  <si>
    <t>-- Vacant --</t>
  </si>
  <si>
    <t>102</t>
  </si>
  <si>
    <t>Vacant Unrented Ready</t>
  </si>
  <si>
    <t>-- Vacant --</t>
  </si>
  <si>
    <t>103</t>
  </si>
  <si>
    <t>Vacant Unrented Ready</t>
  </si>
  <si>
    <t>-- Vacant --</t>
  </si>
  <si>
    <t>122</t>
  </si>
  <si>
    <t>Vacant Unrented Ready</t>
  </si>
  <si>
    <t>-- Vacant --</t>
  </si>
  <si>
    <t>172</t>
  </si>
  <si>
    <t>Vacant Unrented Ready</t>
  </si>
  <si>
    <t>-- Vacant --</t>
  </si>
  <si>
    <t>174</t>
  </si>
  <si>
    <t>Occupied No Notice</t>
  </si>
  <si>
    <t>Cole, Kaylyn</t>
  </si>
  <si>
    <t>178</t>
  </si>
  <si>
    <t>Occupied No Notice</t>
  </si>
  <si>
    <t>Bruin, Daniel (Dan)</t>
  </si>
  <si>
    <t>179</t>
  </si>
  <si>
    <t>Vacant Unrented Ready</t>
  </si>
  <si>
    <t>-- Vacant --</t>
  </si>
  <si>
    <t>202</t>
  </si>
  <si>
    <t>Occupied No Notice</t>
  </si>
  <si>
    <t>Palacios Matamoros, Ximena (Ximena)</t>
  </si>
  <si>
    <t>203</t>
  </si>
  <si>
    <t>Vacant Unrented Ready</t>
  </si>
  <si>
    <t>-- Vacant --</t>
  </si>
  <si>
    <t>222</t>
  </si>
  <si>
    <t>Occupied No Notice</t>
  </si>
  <si>
    <t>Alawadhi, Ali</t>
  </si>
  <si>
    <t>272</t>
  </si>
  <si>
    <t>Notice Unrented</t>
  </si>
  <si>
    <t>Evans, Parker</t>
  </si>
  <si>
    <t>274</t>
  </si>
  <si>
    <t>Occupied No Notice</t>
  </si>
  <si>
    <t>Klabenes, Taylor</t>
  </si>
  <si>
    <t>279</t>
  </si>
  <si>
    <t>Occupied No Notice</t>
  </si>
  <si>
    <t>Saltzman, Samuel (sam)</t>
  </si>
  <si>
    <t>302</t>
  </si>
  <si>
    <t>Vacant Unrented Ready</t>
  </si>
  <si>
    <t>-- Vacant --</t>
  </si>
  <si>
    <t>303</t>
  </si>
  <si>
    <t>Vacant Unrented Ready</t>
  </si>
  <si>
    <t>-- Vacant --</t>
  </si>
  <si>
    <t>322</t>
  </si>
  <si>
    <t>Vacant Unrented Ready</t>
  </si>
  <si>
    <t>-- Vacant --</t>
  </si>
  <si>
    <t>372</t>
  </si>
  <si>
    <t>Occupied No Notice</t>
  </si>
  <si>
    <t>Cowin, Ainsley (Ainsley)</t>
  </si>
  <si>
    <t>374</t>
  </si>
  <si>
    <t>Occupied No Notice</t>
  </si>
  <si>
    <t>Gin, Ashley</t>
  </si>
  <si>
    <t>379</t>
  </si>
  <si>
    <t>Notice Unrented</t>
  </si>
  <si>
    <t>Kavalec, Kaitlin (Kaitlin)</t>
  </si>
  <si>
    <t>402</t>
  </si>
  <si>
    <t>Occupied No Notice</t>
  </si>
  <si>
    <t>White, Jared (Jared White)</t>
  </si>
  <si>
    <t>403</t>
  </si>
  <si>
    <t>Occupied No Notice</t>
  </si>
  <si>
    <t>Bozobar, Ali</t>
  </si>
  <si>
    <t>422</t>
  </si>
  <si>
    <t>Occupied No Notice</t>
  </si>
  <si>
    <t>Alessa, Abdulhameed</t>
  </si>
  <si>
    <t>472</t>
  </si>
  <si>
    <t>Occupied No Notice</t>
  </si>
  <si>
    <t>Allen, Leighton</t>
  </si>
  <si>
    <t>474</t>
  </si>
  <si>
    <t>Occupied No Notice</t>
  </si>
  <si>
    <t>Penn, Alec</t>
  </si>
  <si>
    <t>479</t>
  </si>
  <si>
    <t>Occupied No Notice</t>
  </si>
  <si>
    <t>Le, Hien</t>
  </si>
  <si>
    <t>502</t>
  </si>
  <si>
    <t>Occupied No Notice</t>
  </si>
  <si>
    <t>Gonzalez, Edgar (Anibal)</t>
  </si>
  <si>
    <t>503</t>
  </si>
  <si>
    <t>Occupied No Notice</t>
  </si>
  <si>
    <t>Clyma, Jordan</t>
  </si>
  <si>
    <t>569</t>
  </si>
  <si>
    <t>Notice Unrented</t>
  </si>
  <si>
    <t>Hassan, Yaqoup (jack)</t>
  </si>
  <si>
    <t>572</t>
  </si>
  <si>
    <t>Occupied No Notice</t>
  </si>
  <si>
    <t>Givens, Brooke</t>
  </si>
  <si>
    <t>574</t>
  </si>
  <si>
    <t>Notice Unrented</t>
  </si>
  <si>
    <t>Larsh, Logan</t>
  </si>
  <si>
    <t>Studio Total:</t>
  </si>
  <si>
    <t>Unit Type: 4BR/4BA</t>
  </si>
  <si>
    <t>7-A</t>
  </si>
  <si>
    <t>Vacant Unrented Ready</t>
  </si>
  <si>
    <t>-- Vacant --</t>
  </si>
  <si>
    <t>7-B</t>
  </si>
  <si>
    <t>Vacant Unrented Ready</t>
  </si>
  <si>
    <t>-- Vacant --</t>
  </si>
  <si>
    <t>7-C</t>
  </si>
  <si>
    <t>Vacant Unrented Ready</t>
  </si>
  <si>
    <t>-- Vacant --</t>
  </si>
  <si>
    <t>7-D</t>
  </si>
  <si>
    <t>Vacant Unrented Ready</t>
  </si>
  <si>
    <t>-- Vacant --</t>
  </si>
  <si>
    <t>17-A</t>
  </si>
  <si>
    <t>Vacant Unrented Ready</t>
  </si>
  <si>
    <t>-- Vacant --</t>
  </si>
  <si>
    <t>17-B</t>
  </si>
  <si>
    <t>Vacant Unrented Ready</t>
  </si>
  <si>
    <t>-- Vacant --</t>
  </si>
  <si>
    <t>17-C</t>
  </si>
  <si>
    <t>Vacant Unrented Ready</t>
  </si>
  <si>
    <t>-- Vacant --</t>
  </si>
  <si>
    <t>17-D</t>
  </si>
  <si>
    <t>Vacant Unrented Ready</t>
  </si>
  <si>
    <t>-- Vacant --</t>
  </si>
  <si>
    <t>18-A</t>
  </si>
  <si>
    <t>Vacant Unrented Ready</t>
  </si>
  <si>
    <t>-- Vacant --</t>
  </si>
  <si>
    <t>18-B</t>
  </si>
  <si>
    <t>Vacant Unrented Ready</t>
  </si>
  <si>
    <t>-- Vacant --</t>
  </si>
  <si>
    <t>18-C</t>
  </si>
  <si>
    <t>Vacant Unrented Ready</t>
  </si>
  <si>
    <t>-- Vacant --</t>
  </si>
  <si>
    <t>18-D</t>
  </si>
  <si>
    <t>Vacant Unrented Ready</t>
  </si>
  <si>
    <t>-- Vacant --</t>
  </si>
  <si>
    <t>19-A</t>
  </si>
  <si>
    <t>Vacant Unrented Ready</t>
  </si>
  <si>
    <t>-- Vacant --</t>
  </si>
  <si>
    <t>19-B</t>
  </si>
  <si>
    <t>Vacant Unrented Ready</t>
  </si>
  <si>
    <t>-- Vacant --</t>
  </si>
  <si>
    <t>19-C</t>
  </si>
  <si>
    <t>Vacant Unrented Ready</t>
  </si>
  <si>
    <t>-- Vacant --</t>
  </si>
  <si>
    <t>19-D</t>
  </si>
  <si>
    <t>Vacant Unrented Ready</t>
  </si>
  <si>
    <t>-- Vacant --</t>
  </si>
  <si>
    <t>23-A</t>
  </si>
  <si>
    <t>Vacant Unrented Ready</t>
  </si>
  <si>
    <t>-- Vacant --</t>
  </si>
  <si>
    <t>23-B</t>
  </si>
  <si>
    <t>Vacant Unrented Ready</t>
  </si>
  <si>
    <t>-- Vacant --</t>
  </si>
  <si>
    <t>23-C</t>
  </si>
  <si>
    <t>Vacant Unrented Ready</t>
  </si>
  <si>
    <t>-- Vacant --</t>
  </si>
  <si>
    <t>23-D</t>
  </si>
  <si>
    <t>Vacant Unrented Ready</t>
  </si>
  <si>
    <t>-- Vacant --</t>
  </si>
  <si>
    <t>30-A</t>
  </si>
  <si>
    <t>Occupied No Notice</t>
  </si>
  <si>
    <t>Alvarez, Joseph</t>
  </si>
  <si>
    <t>30-B</t>
  </si>
  <si>
    <t>Vacant Unrented Ready</t>
  </si>
  <si>
    <t>-- Vacant --</t>
  </si>
  <si>
    <t>30-C</t>
  </si>
  <si>
    <t>Vacant Unrented Ready</t>
  </si>
  <si>
    <t>-- Vacant --</t>
  </si>
  <si>
    <t>30-D</t>
  </si>
  <si>
    <t>Vacant Unrented Ready</t>
  </si>
  <si>
    <t>-- Vacant --</t>
  </si>
  <si>
    <t>31-A</t>
  </si>
  <si>
    <t>Vacant Unrented Ready</t>
  </si>
  <si>
    <t>-- Vacant --</t>
  </si>
  <si>
    <t>31-B</t>
  </si>
  <si>
    <t>Vacant Unrented Ready</t>
  </si>
  <si>
    <t>-- Vacant --</t>
  </si>
  <si>
    <t>31-C</t>
  </si>
  <si>
    <t>Vacant Unrented Ready</t>
  </si>
  <si>
    <t>-- Vacant --</t>
  </si>
  <si>
    <t>31-D</t>
  </si>
  <si>
    <t>Vacant Unrented Ready</t>
  </si>
  <si>
    <t>-- Vacant --</t>
  </si>
  <si>
    <t>107-A</t>
  </si>
  <si>
    <t>Vacant Unrented Ready</t>
  </si>
  <si>
    <t>-- Vacant --</t>
  </si>
  <si>
    <t>107-B</t>
  </si>
  <si>
    <t>Vacant Unrented Ready</t>
  </si>
  <si>
    <t>-- Vacant --</t>
  </si>
  <si>
    <t>107-C</t>
  </si>
  <si>
    <t>Vacant Unrented Ready</t>
  </si>
  <si>
    <t>-- Vacant --</t>
  </si>
  <si>
    <t>107-D</t>
  </si>
  <si>
    <t>Vacant Unrented Ready</t>
  </si>
  <si>
    <t>-- Vacant --</t>
  </si>
  <si>
    <t>117-A</t>
  </si>
  <si>
    <t>Vacant Unrented Ready</t>
  </si>
  <si>
    <t>-- Vacant --</t>
  </si>
  <si>
    <t>117-B</t>
  </si>
  <si>
    <t>Vacant Unrented Ready</t>
  </si>
  <si>
    <t>-- Vacant --</t>
  </si>
  <si>
    <t>117-C</t>
  </si>
  <si>
    <t>Vacant Unrented Ready</t>
  </si>
  <si>
    <t>-- Vacant --</t>
  </si>
  <si>
    <t>117-D</t>
  </si>
  <si>
    <t>Vacant Unrented Ready</t>
  </si>
  <si>
    <t>-- Vacant --</t>
  </si>
  <si>
    <t>118-A</t>
  </si>
  <si>
    <t>Occupied No Notice</t>
  </si>
  <si>
    <t>Foster, Shea</t>
  </si>
  <si>
    <t>118-B</t>
  </si>
  <si>
    <t>Vacant Unrented Ready</t>
  </si>
  <si>
    <t>-- Vacant --</t>
  </si>
  <si>
    <t>118-C</t>
  </si>
  <si>
    <t>Vacant Unrented Ready</t>
  </si>
  <si>
    <t>-- Vacant --</t>
  </si>
  <si>
    <t>118-D</t>
  </si>
  <si>
    <t>Occupied No Notice</t>
  </si>
  <si>
    <t>Johnson, Eric (Ej)</t>
  </si>
  <si>
    <t>119-A</t>
  </si>
  <si>
    <t>Occupied No Notice</t>
  </si>
  <si>
    <t>Kiser, Sam (Sam)</t>
  </si>
  <si>
    <t>119-B</t>
  </si>
  <si>
    <t>Occupied No Notice</t>
  </si>
  <si>
    <t>Murdock, Bryce (Bryce)</t>
  </si>
  <si>
    <t>119-C</t>
  </si>
  <si>
    <t>Vacant Unrented Ready</t>
  </si>
  <si>
    <t>-- Vacant --</t>
  </si>
  <si>
    <t>119-D</t>
  </si>
  <si>
    <t>Occupied No Notice</t>
  </si>
  <si>
    <t>Bernius, Paul</t>
  </si>
  <si>
    <t>123-A</t>
  </si>
  <si>
    <t>Occupied No Notice</t>
  </si>
  <si>
    <t>Hall, Emmalou (Emma)</t>
  </si>
  <si>
    <t>123-B</t>
  </si>
  <si>
    <t>Occupied No Notice</t>
  </si>
  <si>
    <t>Hall, Abby (Abby)</t>
  </si>
  <si>
    <t>123-C</t>
  </si>
  <si>
    <t>Occupied No Notice</t>
  </si>
  <si>
    <t>Tutrow, Jason (Avery Smith)</t>
  </si>
  <si>
    <t>123-D</t>
  </si>
  <si>
    <t>Occupied No Notice</t>
  </si>
  <si>
    <t>Chandler, Cenna (cenna)</t>
  </si>
  <si>
    <t>130-A</t>
  </si>
  <si>
    <t>Occupied No Notice</t>
  </si>
  <si>
    <t>Holmes, Thomas (Tommy)</t>
  </si>
  <si>
    <t>130-B</t>
  </si>
  <si>
    <t>Vacant Unrented Ready</t>
  </si>
  <si>
    <t>-- Vacant --</t>
  </si>
  <si>
    <t>130-C</t>
  </si>
  <si>
    <t>Occupied No Notice</t>
  </si>
  <si>
    <t>Hinckley, Luke</t>
  </si>
  <si>
    <t>130-D</t>
  </si>
  <si>
    <t>Occupied No Notice</t>
  </si>
  <si>
    <t>McLain, Cade (Cade)</t>
  </si>
  <si>
    <t>131-A</t>
  </si>
  <si>
    <t>Occupied No Notice</t>
  </si>
  <si>
    <t>Nothhaft, Sebastian</t>
  </si>
  <si>
    <t>131-B</t>
  </si>
  <si>
    <t>Occupied No Notice</t>
  </si>
  <si>
    <t>Becroft, Isaac</t>
  </si>
  <si>
    <t>131-C</t>
  </si>
  <si>
    <t>Occupied No Notice</t>
  </si>
  <si>
    <t>Chen, Kuanyu</t>
  </si>
  <si>
    <t>131-D</t>
  </si>
  <si>
    <t>Occupied No Notice</t>
  </si>
  <si>
    <t>Garcia, Alejandro (Alex)</t>
  </si>
  <si>
    <t>152-A</t>
  </si>
  <si>
    <t>Occupied No Notice</t>
  </si>
  <si>
    <t>1, MODEL</t>
  </si>
  <si>
    <t>152-B</t>
  </si>
  <si>
    <t>Occupied No Notice</t>
  </si>
  <si>
    <t>Two, MODEL</t>
  </si>
  <si>
    <t>152-C</t>
  </si>
  <si>
    <t>Occupied No Notice</t>
  </si>
  <si>
    <t>Three, Model</t>
  </si>
  <si>
    <t>152-D</t>
  </si>
  <si>
    <t>Occupied No Notice</t>
  </si>
  <si>
    <t>Four, Model</t>
  </si>
  <si>
    <t>153-A</t>
  </si>
  <si>
    <t>Vacant Unrented Ready</t>
  </si>
  <si>
    <t>-- Vacant --</t>
  </si>
  <si>
    <t>153-B</t>
  </si>
  <si>
    <t>Vacant Unrented Ready</t>
  </si>
  <si>
    <t>-- Vacant --</t>
  </si>
  <si>
    <t>153-C</t>
  </si>
  <si>
    <t>Vacant Unrented Ready</t>
  </si>
  <si>
    <t>-- Vacant --</t>
  </si>
  <si>
    <t>153-D</t>
  </si>
  <si>
    <t>Vacant Unrented Ready</t>
  </si>
  <si>
    <t>-- Vacant --</t>
  </si>
  <si>
    <t>175-A</t>
  </si>
  <si>
    <t>Occupied No Notice</t>
  </si>
  <si>
    <t>Basnayake, Chamath</t>
  </si>
  <si>
    <t>175-B</t>
  </si>
  <si>
    <t>Vacant Unrented Ready</t>
  </si>
  <si>
    <t>-- Vacant --</t>
  </si>
  <si>
    <t>175-C</t>
  </si>
  <si>
    <t>Vacant Unrented Ready</t>
  </si>
  <si>
    <t>-- Vacant --</t>
  </si>
  <si>
    <t>175-D</t>
  </si>
  <si>
    <t>Occupied No Notice</t>
  </si>
  <si>
    <t>Albalawi, Mohammad</t>
  </si>
  <si>
    <t>176-A</t>
  </si>
  <si>
    <t>Occupied No Notice</t>
  </si>
  <si>
    <t>Ali, Gibran</t>
  </si>
  <si>
    <t>176-B</t>
  </si>
  <si>
    <t>Vacant Rented Ready</t>
  </si>
  <si>
    <t>-- Vacant --</t>
  </si>
  <si>
    <t>176-C</t>
  </si>
  <si>
    <t>Vacant Rented Ready</t>
  </si>
  <si>
    <t>-- Vacant --</t>
  </si>
  <si>
    <t>176-D</t>
  </si>
  <si>
    <t>Occupied No Notice</t>
  </si>
  <si>
    <t>Alkhamayseh, Osaid</t>
  </si>
  <si>
    <t>207-A</t>
  </si>
  <si>
    <t>Occupied No Notice</t>
  </si>
  <si>
    <t>Ajmani, Varun</t>
  </si>
  <si>
    <t>207-B</t>
  </si>
  <si>
    <t>Vacant Unrented Ready</t>
  </si>
  <si>
    <t>-- Vacant --</t>
  </si>
  <si>
    <t>207-C</t>
  </si>
  <si>
    <t>Occupied No Notice</t>
  </si>
  <si>
    <t>Latif, Haider (Haider)</t>
  </si>
  <si>
    <t>207-D</t>
  </si>
  <si>
    <t>Occupied No Notice</t>
  </si>
  <si>
    <t>Doddasomayajula, Murthy</t>
  </si>
  <si>
    <t>209-A</t>
  </si>
  <si>
    <t>Occupied No Notice</t>
  </si>
  <si>
    <t>Cross, Harrison (Carter Cross)</t>
  </si>
  <si>
    <t>209-B</t>
  </si>
  <si>
    <t>Vacant Unrented Ready</t>
  </si>
  <si>
    <t>-- Vacant --</t>
  </si>
  <si>
    <t>209-C</t>
  </si>
  <si>
    <t>Occupied No Notice</t>
  </si>
  <si>
    <t>Albracht, Cade (Cade)</t>
  </si>
  <si>
    <t>209-D</t>
  </si>
  <si>
    <t>Occupied No Notice</t>
  </si>
  <si>
    <t>Armstrong, Kiet</t>
  </si>
  <si>
    <t>217-A</t>
  </si>
  <si>
    <t>Occupied No Notice</t>
  </si>
  <si>
    <t>Katta, Nithisha</t>
  </si>
  <si>
    <t>217-B</t>
  </si>
  <si>
    <t>Vacant Unrented Ready</t>
  </si>
  <si>
    <t>-- Vacant --</t>
  </si>
  <si>
    <t>217-C</t>
  </si>
  <si>
    <t>Occupied No Notice</t>
  </si>
  <si>
    <t>Mbetsi, Ange-Belle</t>
  </si>
  <si>
    <t>217-D</t>
  </si>
  <si>
    <t>Occupied No Notice</t>
  </si>
  <si>
    <t>Kasaraneni, Mounika</t>
  </si>
  <si>
    <t>218-A</t>
  </si>
  <si>
    <t>Vacant Rented Ready</t>
  </si>
  <si>
    <t>-- Vacant --</t>
  </si>
  <si>
    <t>218-B</t>
  </si>
  <si>
    <t>Vacant Rented Ready</t>
  </si>
  <si>
    <t>-- Vacant --</t>
  </si>
  <si>
    <t>218-C</t>
  </si>
  <si>
    <t>Vacant Unrented Ready</t>
  </si>
  <si>
    <t>-- Vacant --</t>
  </si>
  <si>
    <t>218-D</t>
  </si>
  <si>
    <t>Vacant Unrented Ready</t>
  </si>
  <si>
    <t>-- Vacant --</t>
  </si>
  <si>
    <t>219-A</t>
  </si>
  <si>
    <t>Occupied No Notice</t>
  </si>
  <si>
    <t>Bertelli, Isabella (Izzy)</t>
  </si>
  <si>
    <t>219-B</t>
  </si>
  <si>
    <t>Vacant Unrented Ready</t>
  </si>
  <si>
    <t>-- Vacant --</t>
  </si>
  <si>
    <t>219-C</t>
  </si>
  <si>
    <t>Vacant Unrented Ready</t>
  </si>
  <si>
    <t>-- Vacant --</t>
  </si>
  <si>
    <t>219-D</t>
  </si>
  <si>
    <t>Occupied No Notice</t>
  </si>
  <si>
    <t>Duff, April</t>
  </si>
  <si>
    <t>223-A</t>
  </si>
  <si>
    <t>Occupied No Notice</t>
  </si>
  <si>
    <t>Wallace, Christopher</t>
  </si>
  <si>
    <t>223-B</t>
  </si>
  <si>
    <t>Vacant Unrented Ready</t>
  </si>
  <si>
    <t>-- Vacant --</t>
  </si>
  <si>
    <t>223-C</t>
  </si>
  <si>
    <t>Vacant Unrented Ready</t>
  </si>
  <si>
    <t>-- Vacant --</t>
  </si>
  <si>
    <t>223-D</t>
  </si>
  <si>
    <t>Occupied No Notice</t>
  </si>
  <si>
    <t>Smith, Harold</t>
  </si>
  <si>
    <t>230-A</t>
  </si>
  <si>
    <t>Occupied No Notice</t>
  </si>
  <si>
    <t>Harris, Courtney</t>
  </si>
  <si>
    <t>230-B</t>
  </si>
  <si>
    <t>Vacant Rented Ready</t>
  </si>
  <si>
    <t>-- Vacant --</t>
  </si>
  <si>
    <t>230-C</t>
  </si>
  <si>
    <t>Occupied No Notice</t>
  </si>
  <si>
    <t>Lomo, Tatiana</t>
  </si>
  <si>
    <t>230-D</t>
  </si>
  <si>
    <t>Occupied No Notice</t>
  </si>
  <si>
    <t>Iwata, Kristin</t>
  </si>
  <si>
    <t>231-A</t>
  </si>
  <si>
    <t>Occupied No Notice</t>
  </si>
  <si>
    <t>Zschiesche, Edward (Ward)</t>
  </si>
  <si>
    <t>231-B</t>
  </si>
  <si>
    <t>Occupied No Notice</t>
  </si>
  <si>
    <t>Irving, David (David)</t>
  </si>
  <si>
    <t>231-C</t>
  </si>
  <si>
    <t>Occupied No Notice</t>
  </si>
  <si>
    <t>Boeckman, Wesley (Wes)</t>
  </si>
  <si>
    <t>231-D</t>
  </si>
  <si>
    <t>Occupied No Notice</t>
  </si>
  <si>
    <t>Stewart, Jacob</t>
  </si>
  <si>
    <t>252-A</t>
  </si>
  <si>
    <t>Occupied No Notice</t>
  </si>
  <si>
    <t>Carter, Ericca</t>
  </si>
  <si>
    <t>252-B</t>
  </si>
  <si>
    <t>Vacant Unrented Ready</t>
  </si>
  <si>
    <t>-- Vacant --</t>
  </si>
  <si>
    <t>252-C</t>
  </si>
  <si>
    <t>Occupied No Notice</t>
  </si>
  <si>
    <t>Ford, Jayden</t>
  </si>
  <si>
    <t>252-D</t>
  </si>
  <si>
    <t>Vacant Unrented Ready</t>
  </si>
  <si>
    <t>-- Vacant --</t>
  </si>
  <si>
    <t>253-A</t>
  </si>
  <si>
    <t>Occupied No Notice</t>
  </si>
  <si>
    <t>Cavazos, Alejandro</t>
  </si>
  <si>
    <t>253-B</t>
  </si>
  <si>
    <t>Occupied No Notice</t>
  </si>
  <si>
    <t>Rodriguez, Cristian</t>
  </si>
  <si>
    <t>253-C</t>
  </si>
  <si>
    <t>Occupied No Notice</t>
  </si>
  <si>
    <t>McKenzie, Mason (Mason)</t>
  </si>
  <si>
    <t>253-D</t>
  </si>
  <si>
    <t>Occupied No Notice</t>
  </si>
  <si>
    <t>Coyle, Wyatt</t>
  </si>
  <si>
    <t>266-A</t>
  </si>
  <si>
    <t>Occupied No Notice</t>
  </si>
  <si>
    <t>Hill, Skylar</t>
  </si>
  <si>
    <t>266-B</t>
  </si>
  <si>
    <t>Occupied No Notice</t>
  </si>
  <si>
    <t>Anthony, Peyton</t>
  </si>
  <si>
    <t>266-C</t>
  </si>
  <si>
    <t>Occupied No Notice</t>
  </si>
  <si>
    <t>Chilson, Ari</t>
  </si>
  <si>
    <t>266-D</t>
  </si>
  <si>
    <t>Occupied No Notice</t>
  </si>
  <si>
    <t>Mateo-Johnson, Elizabeth (Liz)</t>
  </si>
  <si>
    <t>267-A</t>
  </si>
  <si>
    <t>Occupied No Notice</t>
  </si>
  <si>
    <t>Heald, Holly</t>
  </si>
  <si>
    <t>267-B</t>
  </si>
  <si>
    <t>Vacant Unrented Ready</t>
  </si>
  <si>
    <t>-- Vacant --</t>
  </si>
  <si>
    <t>267-C</t>
  </si>
  <si>
    <t>Vacant Unrented Ready</t>
  </si>
  <si>
    <t>-- Vacant --</t>
  </si>
  <si>
    <t>267-D</t>
  </si>
  <si>
    <t>Occupied No Notice</t>
  </si>
  <si>
    <t>Wanek, Katherine (Kate)</t>
  </si>
  <si>
    <t>275-A</t>
  </si>
  <si>
    <t>Occupied No Notice</t>
  </si>
  <si>
    <t>Cayton, Torie</t>
  </si>
  <si>
    <t>275-B</t>
  </si>
  <si>
    <t>Occupied No Notice</t>
  </si>
  <si>
    <t>Davis, Alyssa</t>
  </si>
  <si>
    <t>275-C</t>
  </si>
  <si>
    <t>Occupied No Notice</t>
  </si>
  <si>
    <t>Parker, Jessica</t>
  </si>
  <si>
    <t>275-D</t>
  </si>
  <si>
    <t>Occupied No Notice</t>
  </si>
  <si>
    <t>Battenfield, Callie</t>
  </si>
  <si>
    <t>276-A</t>
  </si>
  <si>
    <t>Occupied No Notice</t>
  </si>
  <si>
    <t>Maravich, Brannon</t>
  </si>
  <si>
    <t>276-B</t>
  </si>
  <si>
    <t>Occupied No Notice</t>
  </si>
  <si>
    <t>Pinson, Samuel (Sam)</t>
  </si>
  <si>
    <t>276-C</t>
  </si>
  <si>
    <t>Occupied No Notice</t>
  </si>
  <si>
    <t>Chaney, Jonas (Jonas)</t>
  </si>
  <si>
    <t>276-D</t>
  </si>
  <si>
    <t>Occupied No Notice</t>
  </si>
  <si>
    <t>Lewis, Philip (Aidan)</t>
  </si>
  <si>
    <t>307-A</t>
  </si>
  <si>
    <t>Occupied No Notice</t>
  </si>
  <si>
    <t>Jedlicka, Jerek (Jerek)</t>
  </si>
  <si>
    <t>307-B</t>
  </si>
  <si>
    <t>Occupied No Notice</t>
  </si>
  <si>
    <t>Stewart, Chance</t>
  </si>
  <si>
    <t>307-C</t>
  </si>
  <si>
    <t>Occupied No Notice</t>
  </si>
  <si>
    <t>Wright, Jahnia (Jay)</t>
  </si>
  <si>
    <t>307-D</t>
  </si>
  <si>
    <t>Occupied No Notice</t>
  </si>
  <si>
    <t>Underhill, Travis (Travis)</t>
  </si>
  <si>
    <t>309-A</t>
  </si>
  <si>
    <t>Occupied No Notice</t>
  </si>
  <si>
    <t>Bullington, Michael (Mike)</t>
  </si>
  <si>
    <t>309-B</t>
  </si>
  <si>
    <t>Vacant Unrented Ready</t>
  </si>
  <si>
    <t>-- Vacant --</t>
  </si>
  <si>
    <t>309-C</t>
  </si>
  <si>
    <t>Vacant Unrented Ready</t>
  </si>
  <si>
    <t>-- Vacant --</t>
  </si>
  <si>
    <t>309-D</t>
  </si>
  <si>
    <t>Occupied No Notice</t>
  </si>
  <si>
    <t>Nguyen, Thong (Tom)</t>
  </si>
  <si>
    <t>317-A</t>
  </si>
  <si>
    <t>Occupied No Notice</t>
  </si>
  <si>
    <t>Peevy, Austin</t>
  </si>
  <si>
    <t>317-B</t>
  </si>
  <si>
    <t>Vacant Unrented Ready</t>
  </si>
  <si>
    <t>-- Vacant --</t>
  </si>
  <si>
    <t>317-C</t>
  </si>
  <si>
    <t>Occupied No Notice</t>
  </si>
  <si>
    <t>Hawkins, Roderick</t>
  </si>
  <si>
    <t>317-D</t>
  </si>
  <si>
    <t>Occupied No Notice</t>
  </si>
  <si>
    <t>Harris, Orlando</t>
  </si>
  <si>
    <t>318-A</t>
  </si>
  <si>
    <t>Occupied No Notice</t>
  </si>
  <si>
    <t>Smith, Bruce (Bruce)</t>
  </si>
  <si>
    <t>318-B</t>
  </si>
  <si>
    <t>Occupied No Notice</t>
  </si>
  <si>
    <t>Schuck, Jacob (Jacob)</t>
  </si>
  <si>
    <t>318-C</t>
  </si>
  <si>
    <t>Occupied No Notice</t>
  </si>
  <si>
    <t>Velazquez, Anthony (Anthony)</t>
  </si>
  <si>
    <t>318-D</t>
  </si>
  <si>
    <t>Occupied No Notice</t>
  </si>
  <si>
    <t>Stephens, Grant</t>
  </si>
  <si>
    <t>319-A</t>
  </si>
  <si>
    <t>Occupied No Notice</t>
  </si>
  <si>
    <t>Shapiro, Casey (Casey)</t>
  </si>
  <si>
    <t>319-B</t>
  </si>
  <si>
    <t>Occupied No Notice</t>
  </si>
  <si>
    <t>Underwood, Drew (Drew)</t>
  </si>
  <si>
    <t>319-C</t>
  </si>
  <si>
    <t>Vacant Unrented Ready</t>
  </si>
  <si>
    <t>-- Vacant --</t>
  </si>
  <si>
    <t>319-D</t>
  </si>
  <si>
    <t>Occupied No Notice</t>
  </si>
  <si>
    <t>Smith, Jacob</t>
  </si>
  <si>
    <t>323-A</t>
  </si>
  <si>
    <t>Occupied No Notice</t>
  </si>
  <si>
    <t>Pitts, Colby</t>
  </si>
  <si>
    <t>323-B</t>
  </si>
  <si>
    <t>Vacant Rented Ready</t>
  </si>
  <si>
    <t>-- Vacant --</t>
  </si>
  <si>
    <t>323-C</t>
  </si>
  <si>
    <t>Vacant Rented Ready</t>
  </si>
  <si>
    <t>-- Vacant --</t>
  </si>
  <si>
    <t>323-D</t>
  </si>
  <si>
    <t>Notice Unrented</t>
  </si>
  <si>
    <t>Neal, Chuck (Chuck)</t>
  </si>
  <si>
    <t>330-A</t>
  </si>
  <si>
    <t>Occupied No Notice</t>
  </si>
  <si>
    <t>Silvey, Jackson</t>
  </si>
  <si>
    <t>330-B</t>
  </si>
  <si>
    <t>Occupied No Notice</t>
  </si>
  <si>
    <t>VanAtta, Maxwell (Max)</t>
  </si>
  <si>
    <t>330-C</t>
  </si>
  <si>
    <t>Occupied No Notice</t>
  </si>
  <si>
    <t>Sheaff, George (George)</t>
  </si>
  <si>
    <t>330-D</t>
  </si>
  <si>
    <t>Occupied No Notice</t>
  </si>
  <si>
    <t>Roberson, Matthew (Matt)</t>
  </si>
  <si>
    <t>331-A</t>
  </si>
  <si>
    <t>Occupied No Notice</t>
  </si>
  <si>
    <t>Hammond, Luke</t>
  </si>
  <si>
    <t>331-B</t>
  </si>
  <si>
    <t>Vacant Unrented Ready</t>
  </si>
  <si>
    <t>-- Vacant --</t>
  </si>
  <si>
    <t>331-C</t>
  </si>
  <si>
    <t>Vacant Unrented Ready</t>
  </si>
  <si>
    <t>-- Vacant --</t>
  </si>
  <si>
    <t>331-D</t>
  </si>
  <si>
    <t>Occupied No Notice</t>
  </si>
  <si>
    <t>Verboven, Maxim</t>
  </si>
  <si>
    <t>352-A</t>
  </si>
  <si>
    <t>Occupied No Notice</t>
  </si>
  <si>
    <t>Kasparek, Milo</t>
  </si>
  <si>
    <t>352-B</t>
  </si>
  <si>
    <t>Vacant Unrented Ready</t>
  </si>
  <si>
    <t>-- Vacant --</t>
  </si>
  <si>
    <t>352-C</t>
  </si>
  <si>
    <t>Occupied No Notice</t>
  </si>
  <si>
    <t>Pritchard, Jacob</t>
  </si>
  <si>
    <t>352-D</t>
  </si>
  <si>
    <t>Occupied No Notice</t>
  </si>
  <si>
    <t>England, Cody</t>
  </si>
  <si>
    <t>353-A</t>
  </si>
  <si>
    <t>Occupied No Notice</t>
  </si>
  <si>
    <t>Johnson, Travis (Travis)</t>
  </si>
  <si>
    <t>353-B</t>
  </si>
  <si>
    <t>Vacant Unrented Ready</t>
  </si>
  <si>
    <t>-- Vacant --</t>
  </si>
  <si>
    <t>353-C</t>
  </si>
  <si>
    <t>Vacant Unrented Ready</t>
  </si>
  <si>
    <t>-- Vacant --</t>
  </si>
  <si>
    <t>353-D</t>
  </si>
  <si>
    <t>Occupied No Notice</t>
  </si>
  <si>
    <t>DeMoss, Dillon (Dillon DeMoss)</t>
  </si>
  <si>
    <t>359-A</t>
  </si>
  <si>
    <t>Vacant Unrented Ready</t>
  </si>
  <si>
    <t>-- Vacant --</t>
  </si>
  <si>
    <t>359-B</t>
  </si>
  <si>
    <t>Vacant Unrented Ready</t>
  </si>
  <si>
    <t>-- Vacant --</t>
  </si>
  <si>
    <t>359-C</t>
  </si>
  <si>
    <t>Vacant Unrented Ready</t>
  </si>
  <si>
    <t>-- Vacant --</t>
  </si>
  <si>
    <t>359-D</t>
  </si>
  <si>
    <t>Vacant Unrented Ready</t>
  </si>
  <si>
    <t>-- Vacant --</t>
  </si>
  <si>
    <t>366-A</t>
  </si>
  <si>
    <t>Occupied No Notice</t>
  </si>
  <si>
    <t>Morris, Camryn</t>
  </si>
  <si>
    <t>366-B</t>
  </si>
  <si>
    <t>Vacant Unrented Ready</t>
  </si>
  <si>
    <t>-- Vacant --</t>
  </si>
  <si>
    <t>366-C</t>
  </si>
  <si>
    <t>Vacant Unrented Ready</t>
  </si>
  <si>
    <t>-- Vacant --</t>
  </si>
  <si>
    <t>366-D</t>
  </si>
  <si>
    <t>Notice Rented</t>
  </si>
  <si>
    <t>Richardson, Faith</t>
  </si>
  <si>
    <t>367-A</t>
  </si>
  <si>
    <t>Occupied No Notice</t>
  </si>
  <si>
    <t>Wang, Zixuan</t>
  </si>
  <si>
    <t>367-B</t>
  </si>
  <si>
    <t>Occupied No Notice</t>
  </si>
  <si>
    <t>Brooks, Haley (Haley)</t>
  </si>
  <si>
    <t>367-C</t>
  </si>
  <si>
    <t>Occupied No Notice</t>
  </si>
  <si>
    <t>Rice, Sarah</t>
  </si>
  <si>
    <t>367-D</t>
  </si>
  <si>
    <t>Occupied No Notice</t>
  </si>
  <si>
    <t>Brasher, Kathleen (Kat)</t>
  </si>
  <si>
    <t>375-A</t>
  </si>
  <si>
    <t>Occupied No Notice</t>
  </si>
  <si>
    <t>Thurman, Spencer (Spencer)</t>
  </si>
  <si>
    <t>375-B</t>
  </si>
  <si>
    <t>Occupied No Notice</t>
  </si>
  <si>
    <t>Leonard, Nate (Nate)</t>
  </si>
  <si>
    <t>375-C</t>
  </si>
  <si>
    <t>Occupied No Notice</t>
  </si>
  <si>
    <t>Mincey, Caden</t>
  </si>
  <si>
    <t>375-D</t>
  </si>
  <si>
    <t>Occupied No Notice</t>
  </si>
  <si>
    <t>Morgan, Landon</t>
  </si>
  <si>
    <t>376-A</t>
  </si>
  <si>
    <t>Occupied No Notice</t>
  </si>
  <si>
    <t>Franz, Trey (Trey)</t>
  </si>
  <si>
    <t>376-B</t>
  </si>
  <si>
    <t>Occupied No Notice</t>
  </si>
  <si>
    <t>Moffet, Duren (D.W.)</t>
  </si>
  <si>
    <t>376-C</t>
  </si>
  <si>
    <t>Occupied No Notice</t>
  </si>
  <si>
    <t>Williams, Gavin</t>
  </si>
  <si>
    <t>376-D</t>
  </si>
  <si>
    <t>Occupied No Notice</t>
  </si>
  <si>
    <t>Pruett, Parker</t>
  </si>
  <si>
    <t>407-A</t>
  </si>
  <si>
    <t>Occupied No Notice</t>
  </si>
  <si>
    <t>Dugan, Tyler</t>
  </si>
  <si>
    <t>407-B</t>
  </si>
  <si>
    <t>Vacant Unrented Ready</t>
  </si>
  <si>
    <t>-- Vacant --</t>
  </si>
  <si>
    <t>407-C</t>
  </si>
  <si>
    <t>Occupied No Notice</t>
  </si>
  <si>
    <t>Fouts, Kale (Kale)</t>
  </si>
  <si>
    <t>407-D</t>
  </si>
  <si>
    <t>Occupied No Notice</t>
  </si>
  <si>
    <t>Carter, William</t>
  </si>
  <si>
    <t>409-A</t>
  </si>
  <si>
    <t>Occupied No Notice</t>
  </si>
  <si>
    <t>Thornton, Katie</t>
  </si>
  <si>
    <t>409-B</t>
  </si>
  <si>
    <t>Vacant Unrented Ready</t>
  </si>
  <si>
    <t>-- Vacant --</t>
  </si>
  <si>
    <t>409-C</t>
  </si>
  <si>
    <t>Vacant Unrented Ready</t>
  </si>
  <si>
    <t>-- Vacant --</t>
  </si>
  <si>
    <t>409-D</t>
  </si>
  <si>
    <t>Occupied No Notice</t>
  </si>
  <si>
    <t>King, Millie</t>
  </si>
  <si>
    <t>417-A</t>
  </si>
  <si>
    <t>Occupied No Notice</t>
  </si>
  <si>
    <t>Jack, Jacob (Jake)</t>
  </si>
  <si>
    <t>417-B</t>
  </si>
  <si>
    <t>Occupied No Notice</t>
  </si>
  <si>
    <t>Charlton, Ryan (Ryan)</t>
  </si>
  <si>
    <t>417-C</t>
  </si>
  <si>
    <t>Vacant Unrented Ready</t>
  </si>
  <si>
    <t>-- Vacant --</t>
  </si>
  <si>
    <t>417-D</t>
  </si>
  <si>
    <t>Occupied No Notice</t>
  </si>
  <si>
    <t>O'Neal, Nickolas</t>
  </si>
  <si>
    <t>418-A</t>
  </si>
  <si>
    <t>Occupied No Notice</t>
  </si>
  <si>
    <t>McDaniel, Michael (Michael)</t>
  </si>
  <si>
    <t>418-B</t>
  </si>
  <si>
    <t>Occupied No Notice</t>
  </si>
  <si>
    <t>Franklin, Nathan</t>
  </si>
  <si>
    <t>418-C</t>
  </si>
  <si>
    <t>Occupied No Notice</t>
  </si>
  <si>
    <t>Wickham, Nathan (Nate)</t>
  </si>
  <si>
    <t>418-D</t>
  </si>
  <si>
    <t>Occupied No Notice</t>
  </si>
  <si>
    <t>Dyke, Christopher (Chris)</t>
  </si>
  <si>
    <t>419-A</t>
  </si>
  <si>
    <t>Occupied No Notice</t>
  </si>
  <si>
    <t>Haddock, Austin</t>
  </si>
  <si>
    <t>419-B</t>
  </si>
  <si>
    <t>Notice Unrented</t>
  </si>
  <si>
    <t>Peach, Sydney (Sydney Peach)</t>
  </si>
  <si>
    <t>419-C</t>
  </si>
  <si>
    <t>Occupied No Notice</t>
  </si>
  <si>
    <t>Allen, Sydney</t>
  </si>
  <si>
    <t>419-D</t>
  </si>
  <si>
    <t>Occupied No Notice</t>
  </si>
  <si>
    <t>Berka, Elizabeth</t>
  </si>
  <si>
    <t>423-A</t>
  </si>
  <si>
    <t>Occupied No Notice</t>
  </si>
  <si>
    <t>Maxwell, Blake</t>
  </si>
  <si>
    <t>423-B</t>
  </si>
  <si>
    <t>Occupied No Notice</t>
  </si>
  <si>
    <t>Davies, Joshua (Joshua)</t>
  </si>
  <si>
    <t>423-C</t>
  </si>
  <si>
    <t>Occupied No Notice</t>
  </si>
  <si>
    <t>Steinke, Timothy (Tim)</t>
  </si>
  <si>
    <t>423-D</t>
  </si>
  <si>
    <t>Occupied No Notice</t>
  </si>
  <si>
    <t>Maxwell, Braeden</t>
  </si>
  <si>
    <t>430-A</t>
  </si>
  <si>
    <t>Occupied No Notice</t>
  </si>
  <si>
    <t>McIntosh, Anna (Riley)</t>
  </si>
  <si>
    <t>430-B</t>
  </si>
  <si>
    <t>Occupied No Notice</t>
  </si>
  <si>
    <t>Miller, Adrian</t>
  </si>
  <si>
    <t>430-C</t>
  </si>
  <si>
    <t>Occupied No Notice</t>
  </si>
  <si>
    <t>Bauer, Ashley</t>
  </si>
  <si>
    <t>430-D</t>
  </si>
  <si>
    <t>Occupied No Notice</t>
  </si>
  <si>
    <t>Wilson, Madison (Madi)</t>
  </si>
  <si>
    <t>431-A</t>
  </si>
  <si>
    <t>Occupied No Notice</t>
  </si>
  <si>
    <t>Montayre, Rudy</t>
  </si>
  <si>
    <t>431-B</t>
  </si>
  <si>
    <t>Occupied No Notice</t>
  </si>
  <si>
    <t>Hanchette, Garrison</t>
  </si>
  <si>
    <t>431-C</t>
  </si>
  <si>
    <t>Vacant Unrented Ready</t>
  </si>
  <si>
    <t>-- Vacant --</t>
  </si>
  <si>
    <t>431-D</t>
  </si>
  <si>
    <t>Occupied No Notice</t>
  </si>
  <si>
    <t>Shrewsbury, David</t>
  </si>
  <si>
    <t>452-A</t>
  </si>
  <si>
    <t>Occupied No Notice</t>
  </si>
  <si>
    <t>Angel, Melissa</t>
  </si>
  <si>
    <t>452-B</t>
  </si>
  <si>
    <t>Occupied No Notice</t>
  </si>
  <si>
    <t>Rivera, Bernadette (Bernadette)</t>
  </si>
  <si>
    <t>452-C</t>
  </si>
  <si>
    <t>Notice Unrented</t>
  </si>
  <si>
    <t>Witter, Kadee</t>
  </si>
  <si>
    <t>452-D</t>
  </si>
  <si>
    <t>Vacant Unrented Ready</t>
  </si>
  <si>
    <t>-- Vacant --</t>
  </si>
  <si>
    <t>453-A</t>
  </si>
  <si>
    <t>Occupied No Notice</t>
  </si>
  <si>
    <t>Paul, Madison</t>
  </si>
  <si>
    <t>453-B</t>
  </si>
  <si>
    <t>Occupied No Notice</t>
  </si>
  <si>
    <t>Frank, Brooklyn (Brooke)</t>
  </si>
  <si>
    <t>453-C</t>
  </si>
  <si>
    <t>Vacant Unrented Ready</t>
  </si>
  <si>
    <t>-- Vacant --</t>
  </si>
  <si>
    <t>453-D</t>
  </si>
  <si>
    <t>Occupied No Notice</t>
  </si>
  <si>
    <t>Thompson, Riley</t>
  </si>
  <si>
    <t>459-A</t>
  </si>
  <si>
    <t>Occupied No Notice</t>
  </si>
  <si>
    <t>Bright, Lawrence</t>
  </si>
  <si>
    <t>459-B</t>
  </si>
  <si>
    <t>Occupied No Notice</t>
  </si>
  <si>
    <t>Soukup, Andrew (Andy)</t>
  </si>
  <si>
    <t>459-C</t>
  </si>
  <si>
    <t>Vacant Unrented Ready</t>
  </si>
  <si>
    <t>-- Vacant --</t>
  </si>
  <si>
    <t>459-D</t>
  </si>
  <si>
    <t>Occupied No Notice</t>
  </si>
  <si>
    <t>Jehlicka, Miles</t>
  </si>
  <si>
    <t>466-A</t>
  </si>
  <si>
    <t>Occupied No Notice</t>
  </si>
  <si>
    <t>Henderson, Max</t>
  </si>
  <si>
    <t>466-B</t>
  </si>
  <si>
    <t>Vacant Unrented Ready</t>
  </si>
  <si>
    <t>-- Vacant --</t>
  </si>
  <si>
    <t>466-C</t>
  </si>
  <si>
    <t>Vacant Rented Ready</t>
  </si>
  <si>
    <t>-- Vacant --</t>
  </si>
  <si>
    <t>466-D</t>
  </si>
  <si>
    <t>Occupied No Notice</t>
  </si>
  <si>
    <t>Townsend, Dynton</t>
  </si>
  <si>
    <t>467-A</t>
  </si>
  <si>
    <t>Occupied No Notice</t>
  </si>
  <si>
    <t>Mohan, Ayush</t>
  </si>
  <si>
    <t>467-B</t>
  </si>
  <si>
    <t>Occupied No Notice</t>
  </si>
  <si>
    <t>Agharia, Kalbe Abbas (Kalbe Abbas)</t>
  </si>
  <si>
    <t>467-C</t>
  </si>
  <si>
    <t>Occupied No Notice</t>
  </si>
  <si>
    <t>Sengupta, Raunak (Ron)</t>
  </si>
  <si>
    <t>467-D</t>
  </si>
  <si>
    <t>Occupied No Notice</t>
  </si>
  <si>
    <t>Manivannan, Anand (Andy)</t>
  </si>
  <si>
    <t>475-A</t>
  </si>
  <si>
    <t>Occupied No Notice</t>
  </si>
  <si>
    <t>Morin, Kaitlyn</t>
  </si>
  <si>
    <t>475-B</t>
  </si>
  <si>
    <t>Occupied No Notice</t>
  </si>
  <si>
    <t>Ortiz, Belen</t>
  </si>
  <si>
    <t>475-C</t>
  </si>
  <si>
    <t>Occupied No Notice</t>
  </si>
  <si>
    <t>Santos, Ariel</t>
  </si>
  <si>
    <t>475-D</t>
  </si>
  <si>
    <t>Occupied No Notice</t>
  </si>
  <si>
    <t>Golla, Darcy</t>
  </si>
  <si>
    <t>476-A</t>
  </si>
  <si>
    <t>Occupied No Notice</t>
  </si>
  <si>
    <t>Sager, Carson (Carson)</t>
  </si>
  <si>
    <t>476-B</t>
  </si>
  <si>
    <t>Occupied No Notice</t>
  </si>
  <si>
    <t>Sills, Aubrey (A.J.)</t>
  </si>
  <si>
    <t>476-C</t>
  </si>
  <si>
    <t>Occupied No Notice</t>
  </si>
  <si>
    <t>Friend, Detrick (Detrick)</t>
  </si>
  <si>
    <t>476-D</t>
  </si>
  <si>
    <t>Occupied No Notice</t>
  </si>
  <si>
    <t>Chancellor, Calvin (Calvin)</t>
  </si>
  <si>
    <t>552-A</t>
  </si>
  <si>
    <t>Occupied No Notice</t>
  </si>
  <si>
    <t>Landis, Braden</t>
  </si>
  <si>
    <t>552-B</t>
  </si>
  <si>
    <t>Occupied No Notice</t>
  </si>
  <si>
    <t>Worsham, Cooper (Cooper)</t>
  </si>
  <si>
    <t>552-C</t>
  </si>
  <si>
    <t>Vacant Unrented Ready</t>
  </si>
  <si>
    <t>-- Vacant --</t>
  </si>
  <si>
    <t>552-D</t>
  </si>
  <si>
    <t>Occupied No Notice</t>
  </si>
  <si>
    <t>Downing, Lauryanna (Reace)</t>
  </si>
  <si>
    <t>553-A</t>
  </si>
  <si>
    <t>Occupied No Notice</t>
  </si>
  <si>
    <t>Gorham, Rosa</t>
  </si>
  <si>
    <t>553-B</t>
  </si>
  <si>
    <t>Occupied No Notice</t>
  </si>
  <si>
    <t>Willis, Martessa</t>
  </si>
  <si>
    <t>553-C</t>
  </si>
  <si>
    <t>Occupied No Notice</t>
  </si>
  <si>
    <t>Ramos, Alexis</t>
  </si>
  <si>
    <t>553-D</t>
  </si>
  <si>
    <t>Occupied No Notice</t>
  </si>
  <si>
    <t>Becker, Megan (Megan)</t>
  </si>
  <si>
    <t>559-A</t>
  </si>
  <si>
    <t>Occupied No Notice</t>
  </si>
  <si>
    <t>Maddux, Cassidy</t>
  </si>
  <si>
    <t>559-B</t>
  </si>
  <si>
    <t>Occupied No Notice</t>
  </si>
  <si>
    <t>Dar, Amna</t>
  </si>
  <si>
    <t>559-C</t>
  </si>
  <si>
    <t>Occupied No Notice</t>
  </si>
  <si>
    <t>Grossner, Laura</t>
  </si>
  <si>
    <t>559-D</t>
  </si>
  <si>
    <t>Vacant Unrented Ready</t>
  </si>
  <si>
    <t>-- Vacant --</t>
  </si>
  <si>
    <t>566-A</t>
  </si>
  <si>
    <t>Occupied No Notice</t>
  </si>
  <si>
    <t>Bridges, Jensen (Jensen)</t>
  </si>
  <si>
    <t>566-B</t>
  </si>
  <si>
    <t>Occupied No Notice</t>
  </si>
  <si>
    <t>Fox, Joshua (Josh)</t>
  </si>
  <si>
    <t>566-C</t>
  </si>
  <si>
    <t>Occupied No Notice</t>
  </si>
  <si>
    <t>Sitar, Matthew (Matt)</t>
  </si>
  <si>
    <t>566-D</t>
  </si>
  <si>
    <t>Occupied No Notice</t>
  </si>
  <si>
    <t>Sitar, Meaghan</t>
  </si>
  <si>
    <t>567-A</t>
  </si>
  <si>
    <t>Occupied No Notice</t>
  </si>
  <si>
    <t>Cruz, Juan (Juan)</t>
  </si>
  <si>
    <t>567-B</t>
  </si>
  <si>
    <t>Occupied No Notice</t>
  </si>
  <si>
    <t>Sparks, Ryan</t>
  </si>
  <si>
    <t>567-C</t>
  </si>
  <si>
    <t>Occupied No Notice</t>
  </si>
  <si>
    <t>Brock, Casey (Casey)</t>
  </si>
  <si>
    <t>567-D</t>
  </si>
  <si>
    <t>Vacant Unrented Ready</t>
  </si>
  <si>
    <t>-- Vacant --</t>
  </si>
  <si>
    <t>575-A</t>
  </si>
  <si>
    <t>Occupied No Notice</t>
  </si>
  <si>
    <t>Campbell, Austin</t>
  </si>
  <si>
    <t>575-B</t>
  </si>
  <si>
    <t>Occupied No Notice</t>
  </si>
  <si>
    <t>Benson, Ethan</t>
  </si>
  <si>
    <t>575-C</t>
  </si>
  <si>
    <t>Occupied No Notice</t>
  </si>
  <si>
    <t>Munoz, Blaze (Blaze)</t>
  </si>
  <si>
    <t>575-D</t>
  </si>
  <si>
    <t>Occupied No Notice</t>
  </si>
  <si>
    <t>Baker, Joshua (Josh)</t>
  </si>
  <si>
    <t>576-A</t>
  </si>
  <si>
    <t>Occupied No Notice</t>
  </si>
  <si>
    <t>McKee, Jazen</t>
  </si>
  <si>
    <t>576-B</t>
  </si>
  <si>
    <t>Occupied No Notice</t>
  </si>
  <si>
    <t>Jaeger, Sierra</t>
  </si>
  <si>
    <t>576-C</t>
  </si>
  <si>
    <t>Vacant Unrented Ready</t>
  </si>
  <si>
    <t>-- Vacant --</t>
  </si>
  <si>
    <t>576-D</t>
  </si>
  <si>
    <t>Occupied No Notice</t>
  </si>
  <si>
    <t>Leon, Hannah (Hannah)</t>
  </si>
  <si>
    <t>4BR/4BA Total:</t>
  </si>
  <si>
    <t>Unit Type: 1BR/1BA</t>
  </si>
  <si>
    <t>15</t>
  </si>
  <si>
    <t>Notice Rented</t>
  </si>
  <si>
    <t>Gonders, Aaron</t>
  </si>
  <si>
    <t>20</t>
  </si>
  <si>
    <t>Notice Rented</t>
  </si>
  <si>
    <t>Kelly, Leah</t>
  </si>
  <si>
    <t>115</t>
  </si>
  <si>
    <t>Occupied No Notice</t>
  </si>
  <si>
    <t>Alrweili, Ali</t>
  </si>
  <si>
    <t>133</t>
  </si>
  <si>
    <t>Occupied No Notice</t>
  </si>
  <si>
    <t>Kirton, Shelby</t>
  </si>
  <si>
    <t>149</t>
  </si>
  <si>
    <t>Vacant Rented Ready</t>
  </si>
  <si>
    <t>-- Vacant --</t>
  </si>
  <si>
    <t>151</t>
  </si>
  <si>
    <t>Occupied No Notice</t>
  </si>
  <si>
    <t>Kingham, Max</t>
  </si>
  <si>
    <t>155</t>
  </si>
  <si>
    <t>Notice Unrented</t>
  </si>
  <si>
    <t>Baldeck, Claire (Claire)</t>
  </si>
  <si>
    <t>177</t>
  </si>
  <si>
    <t>Occupied No Notice</t>
  </si>
  <si>
    <t>Terrell, Rainey (Rainey)</t>
  </si>
  <si>
    <t>215</t>
  </si>
  <si>
    <t>Occupied No Notice</t>
  </si>
  <si>
    <t>Allevato, Jordan</t>
  </si>
  <si>
    <t>233</t>
  </si>
  <si>
    <t>Occupied No Notice</t>
  </si>
  <si>
    <t>Courtright, Madeleine (Maddy)</t>
  </si>
  <si>
    <t>249</t>
  </si>
  <si>
    <t>Occupied No Notice</t>
  </si>
  <si>
    <t>Winters, Megan</t>
  </si>
  <si>
    <t>251</t>
  </si>
  <si>
    <t>Occupied No Notice</t>
  </si>
  <si>
    <t>Burton, Ma'Kaila (Kaila)</t>
  </si>
  <si>
    <t>255</t>
  </si>
  <si>
    <t>Occupied No Notice</t>
  </si>
  <si>
    <t>Meek, Rebecca</t>
  </si>
  <si>
    <t>277</t>
  </si>
  <si>
    <t>Occupied No Notice</t>
  </si>
  <si>
    <t>Flores Iracheta, Larissa (Larissa)</t>
  </si>
  <si>
    <t>315</t>
  </si>
  <si>
    <t>Occupied No Notice</t>
  </si>
  <si>
    <t>Alajmi, Abdulrahman</t>
  </si>
  <si>
    <t>333</t>
  </si>
  <si>
    <t>Occupied No Notice</t>
  </si>
  <si>
    <t>Jones, Alexis (Alexis)</t>
  </si>
  <si>
    <t>349</t>
  </si>
  <si>
    <t>Occupied No Notice</t>
  </si>
  <si>
    <t>Lawson, Ashlyn</t>
  </si>
  <si>
    <t>351</t>
  </si>
  <si>
    <t>Occupied No Notice</t>
  </si>
  <si>
    <t>Greene, Jalen</t>
  </si>
  <si>
    <t>355</t>
  </si>
  <si>
    <t>Occupied No Notice</t>
  </si>
  <si>
    <t>Ritter, Trenton (Trent)</t>
  </si>
  <si>
    <t>377</t>
  </si>
  <si>
    <t>Occupied No Notice</t>
  </si>
  <si>
    <t>Hart, Chloe</t>
  </si>
  <si>
    <t>415</t>
  </si>
  <si>
    <t>Occupied No Notice</t>
  </si>
  <si>
    <t>Roberts, Bailey</t>
  </si>
  <si>
    <t>433</t>
  </si>
  <si>
    <t>Occupied No Notice</t>
  </si>
  <si>
    <t>Carrico, Krista (Krista)</t>
  </si>
  <si>
    <t>449</t>
  </si>
  <si>
    <t>Occupied No Notice</t>
  </si>
  <si>
    <t>Callegan, Haley</t>
  </si>
  <si>
    <t>451</t>
  </si>
  <si>
    <t>Occupied No Notice</t>
  </si>
  <si>
    <t>Lipscomb, Elizabeth (Lisa)</t>
  </si>
  <si>
    <t>455</t>
  </si>
  <si>
    <t>Occupied No Notice</t>
  </si>
  <si>
    <t>Levescy, Laura (Laura)</t>
  </si>
  <si>
    <t>477</t>
  </si>
  <si>
    <t>Occupied No Notice</t>
  </si>
  <si>
    <t>Schedcik, Katelyn</t>
  </si>
  <si>
    <t>549</t>
  </si>
  <si>
    <t>Occupied No Notice</t>
  </si>
  <si>
    <t>Halliday, Dylan</t>
  </si>
  <si>
    <t>551</t>
  </si>
  <si>
    <t>Occupied No Notice</t>
  </si>
  <si>
    <t>Sheshtar, Mohammed</t>
  </si>
  <si>
    <t>555</t>
  </si>
  <si>
    <t>Occupied No Notice</t>
  </si>
  <si>
    <t>Gonzalez-Sanchez, Eric (Eric)</t>
  </si>
  <si>
    <t>1BR/1BA Total:</t>
  </si>
  <si>
    <t>Unit Type: 4BR/4BA TH</t>
  </si>
  <si>
    <t>116-A</t>
  </si>
  <si>
    <t>Occupied No Notice</t>
  </si>
  <si>
    <t>Weierbach, Matia</t>
  </si>
  <si>
    <t>116-B</t>
  </si>
  <si>
    <t>Notice Unrented</t>
  </si>
  <si>
    <t>Fox, Evelynn (Evie)</t>
  </si>
  <si>
    <t>116-C</t>
  </si>
  <si>
    <t>Vacant Unrented Ready</t>
  </si>
  <si>
    <t>-- Vacant --</t>
  </si>
  <si>
    <t>116-D</t>
  </si>
  <si>
    <t>Vacant Unrented Ready</t>
  </si>
  <si>
    <t>-- Vacant --</t>
  </si>
  <si>
    <t>316-A</t>
  </si>
  <si>
    <t>Occupied No Notice</t>
  </si>
  <si>
    <t>Alali, Yousef</t>
  </si>
  <si>
    <t>316-B</t>
  </si>
  <si>
    <t>Occupied No Notice</t>
  </si>
  <si>
    <t>Alkharaz, Mohammad</t>
  </si>
  <si>
    <t>316-C</t>
  </si>
  <si>
    <t>Occupied No Notice</t>
  </si>
  <si>
    <t>Alkharaz-2, Mohammad</t>
  </si>
  <si>
    <t>316-D</t>
  </si>
  <si>
    <t>Occupied No Notice</t>
  </si>
  <si>
    <t>Buhamad, Huseen (Hussain)</t>
  </si>
  <si>
    <t>4BR/4BA TH Total:</t>
  </si>
  <si>
    <t>Unit Type: 4BR/4BA Interior Corner</t>
  </si>
  <si>
    <t>145-A</t>
  </si>
  <si>
    <t>Occupied No Notice</t>
  </si>
  <si>
    <t>Wommack, Kait</t>
  </si>
  <si>
    <t>145-B</t>
  </si>
  <si>
    <t>Occupied No Notice</t>
  </si>
  <si>
    <t>Wommack, Kaitlin</t>
  </si>
  <si>
    <t>145-C</t>
  </si>
  <si>
    <t>Vacant Unrented Ready</t>
  </si>
  <si>
    <t>-- Vacant --</t>
  </si>
  <si>
    <t>145-D</t>
  </si>
  <si>
    <t>Vacant Unrented Ready</t>
  </si>
  <si>
    <t>-- Vacant --</t>
  </si>
  <si>
    <t>4BR/4BA Interior Corner Total:</t>
  </si>
  <si>
    <t>Unit Type: 2BR/2BA Interior Corner</t>
  </si>
  <si>
    <t>157-A</t>
  </si>
  <si>
    <t>Occupied No Notice</t>
  </si>
  <si>
    <t>(Church of Jesus Christ)</t>
  </si>
  <si>
    <t>157-B</t>
  </si>
  <si>
    <t>Occupied No Notice</t>
  </si>
  <si>
    <t>(Church of Jesus Christ)</t>
  </si>
  <si>
    <t>171-A</t>
  </si>
  <si>
    <t>Vacant Unrented Ready</t>
  </si>
  <si>
    <t>-- Vacant --</t>
  </si>
  <si>
    <t>171-B</t>
  </si>
  <si>
    <t>Vacant Unrented Ready</t>
  </si>
  <si>
    <t>-- Vacant --</t>
  </si>
  <si>
    <t>240-A</t>
  </si>
  <si>
    <t>Occupied No Notice</t>
  </si>
  <si>
    <t>Raschen, Ed</t>
  </si>
  <si>
    <t>240-B</t>
  </si>
  <si>
    <t>Occupied No Notice</t>
  </si>
  <si>
    <t>Raschen (Second), Ed</t>
  </si>
  <si>
    <t>257-A</t>
  </si>
  <si>
    <t>Occupied No Notice</t>
  </si>
  <si>
    <t>Meier, Allison (Allie)</t>
  </si>
  <si>
    <t>257-B</t>
  </si>
  <si>
    <t>Occupied No Notice</t>
  </si>
  <si>
    <t>Meier 2, Allison</t>
  </si>
  <si>
    <t>271-A</t>
  </si>
  <si>
    <t>Occupied No Notice</t>
  </si>
  <si>
    <t>Byrd, Alexis</t>
  </si>
  <si>
    <t>271-B</t>
  </si>
  <si>
    <t>Occupied No Notice</t>
  </si>
  <si>
    <t>Byrd, Alexis</t>
  </si>
  <si>
    <t>340-A</t>
  </si>
  <si>
    <t>Occupied No Notice</t>
  </si>
  <si>
    <t>King, Riley (Riley)</t>
  </si>
  <si>
    <t>340-B</t>
  </si>
  <si>
    <t>Occupied No Notice</t>
  </si>
  <si>
    <t>King, Riley</t>
  </si>
  <si>
    <t>371-A</t>
  </si>
  <si>
    <t>Occupied No Notice</t>
  </si>
  <si>
    <t>Alhudaib, Khaled</t>
  </si>
  <si>
    <t>371-B</t>
  </si>
  <si>
    <t>Occupied No Notice</t>
  </si>
  <si>
    <t>Alhudaib 2, Khaled</t>
  </si>
  <si>
    <t>440-A</t>
  </si>
  <si>
    <t>Occupied No Notice</t>
  </si>
  <si>
    <t>Nowak, Nicholas (Nick)</t>
  </si>
  <si>
    <t>440-B</t>
  </si>
  <si>
    <t>Occupied No Notice</t>
  </si>
  <si>
    <t>Nowak-2, Nicholas</t>
  </si>
  <si>
    <t>471-A</t>
  </si>
  <si>
    <t>Occupied No Notice</t>
  </si>
  <si>
    <t>Eastin, Stefanie</t>
  </si>
  <si>
    <t>471-B</t>
  </si>
  <si>
    <t>Occupied No Notice</t>
  </si>
  <si>
    <t>Eastin, Stefanie</t>
  </si>
  <si>
    <t>540-A</t>
  </si>
  <si>
    <t>Occupied No Notice</t>
  </si>
  <si>
    <t>Sherrard, Tye</t>
  </si>
  <si>
    <t>540-B</t>
  </si>
  <si>
    <t>Occupied No Notice</t>
  </si>
  <si>
    <t>Sherrard 2, Tye</t>
  </si>
  <si>
    <t>2BR/2BA Interior Corner Total:</t>
  </si>
  <si>
    <t>Unit Type: 2BR/2BA TH</t>
  </si>
  <si>
    <t>210-A</t>
  </si>
  <si>
    <t>Vacant Unrented Ready</t>
  </si>
  <si>
    <t>-- Vacant --</t>
  </si>
  <si>
    <t>210-B</t>
  </si>
  <si>
    <t>Occupied No Notice</t>
  </si>
  <si>
    <t>Carroll, Connor (Connor)</t>
  </si>
  <si>
    <t>346-A</t>
  </si>
  <si>
    <t>Occupied No Notice</t>
  </si>
  <si>
    <t>Gonzalez, Pamela</t>
  </si>
  <si>
    <t>346-B</t>
  </si>
  <si>
    <t>Vacant Unrented Ready</t>
  </si>
  <si>
    <t>-- Vacant --</t>
  </si>
  <si>
    <t>410-A</t>
  </si>
  <si>
    <t>Vacant Unrented Ready</t>
  </si>
  <si>
    <t>-- Vacant --</t>
  </si>
  <si>
    <t>410-B</t>
  </si>
  <si>
    <t>Vacant Unrented Ready</t>
  </si>
  <si>
    <t>-- Vacant --</t>
  </si>
  <si>
    <t>546-A</t>
  </si>
  <si>
    <t>Occupied No Notice</t>
  </si>
  <si>
    <t>Tarnow, Will</t>
  </si>
  <si>
    <t>546-B</t>
  </si>
  <si>
    <t>Vacant Unrented Ready</t>
  </si>
  <si>
    <t>-- Vacant --</t>
  </si>
  <si>
    <t>2BR/2BA TH Total:</t>
  </si>
  <si>
    <t>Unit Type: 4BR/4BA TH Large</t>
  </si>
  <si>
    <t>248-A</t>
  </si>
  <si>
    <t>Vacant Unrented Ready</t>
  </si>
  <si>
    <t>-- Vacant --</t>
  </si>
  <si>
    <t>248-B</t>
  </si>
  <si>
    <t>Occupied No Notice</t>
  </si>
  <si>
    <t>Han, Nicholas</t>
  </si>
  <si>
    <t>248-C</t>
  </si>
  <si>
    <t>Occupied No Notice</t>
  </si>
  <si>
    <t>Lile, Blake</t>
  </si>
  <si>
    <t>248-D</t>
  </si>
  <si>
    <t>Occupied No Notice</t>
  </si>
  <si>
    <t>James, Cameron (Cameron)</t>
  </si>
  <si>
    <t>448-A</t>
  </si>
  <si>
    <t>Vacant Unrented Ready</t>
  </si>
  <si>
    <t>-- Vacant --</t>
  </si>
  <si>
    <t>448-B</t>
  </si>
  <si>
    <t>Vacant Unrented Ready</t>
  </si>
  <si>
    <t>-- Vacant --</t>
  </si>
  <si>
    <t>448-C</t>
  </si>
  <si>
    <t>Occupied No Notice</t>
  </si>
  <si>
    <t>Hurst, Grayson</t>
  </si>
  <si>
    <t>448-D</t>
  </si>
  <si>
    <t>Occupied No Notice</t>
  </si>
  <si>
    <t>Pittman, Josh (Josh)</t>
  </si>
  <si>
    <t>4BR/4BA TH Large Total:</t>
  </si>
  <si>
    <t>Unit Type: 1BR/1BA Large</t>
  </si>
  <si>
    <t>568</t>
  </si>
  <si>
    <t>Notice Rented</t>
  </si>
  <si>
    <t>Alsaqay, Mahdy</t>
  </si>
  <si>
    <t>581</t>
  </si>
  <si>
    <t>Occupied No Notice</t>
  </si>
  <si>
    <t>Meili, Casey</t>
  </si>
  <si>
    <t>1BR/1BA Large Total:</t>
  </si>
  <si>
    <t>Unit Type: Studio Premium</t>
  </si>
  <si>
    <t>29</t>
  </si>
  <si>
    <t>Occupied No Notice</t>
  </si>
  <si>
    <t>Suarez, CAROLYN (CAROLYN)</t>
  </si>
  <si>
    <t>129</t>
  </si>
  <si>
    <t>Vacant Unrented Ready</t>
  </si>
  <si>
    <t>-- Vacant --</t>
  </si>
  <si>
    <t>229</t>
  </si>
  <si>
    <t>Occupied No Notice</t>
  </si>
  <si>
    <t>Seida, Julian (Julian)</t>
  </si>
  <si>
    <t>329</t>
  </si>
  <si>
    <t>Vacant Unrented Ready</t>
  </si>
  <si>
    <t>-- Vacant --</t>
  </si>
  <si>
    <t>429</t>
  </si>
  <si>
    <t>Occupied No Notice</t>
  </si>
  <si>
    <t>Wyrick, Kenley (Kenley Wyrick)</t>
  </si>
  <si>
    <t>Studio Premium Total:</t>
  </si>
  <si>
    <t>Unit Type: 1BR/1BA Premium</t>
  </si>
  <si>
    <t>533</t>
  </si>
  <si>
    <t>Occupied No Notice</t>
  </si>
  <si>
    <t>Stewart, Erin</t>
  </si>
  <si>
    <t>1BR/1BA Premium Total:</t>
  </si>
  <si>
    <t>One on 4th Total:</t>
  </si>
  <si>
    <t>Status Summary</t>
  </si>
  <si>
    <t>Description</t>
  </si>
  <si>
    <t>Unit Count</t>
  </si>
  <si>
    <t>Percent</t>
  </si>
  <si>
    <t>Status Summary: Scheduled Rent</t>
  </si>
  <si>
    <t>Status Summary: Scheduled Other</t>
  </si>
  <si>
    <t>Occupied No Notice</t>
  </si>
  <si>
    <t>Notice Rented</t>
  </si>
  <si>
    <t>Notice Unrented</t>
  </si>
  <si>
    <t>Total Occupied Units</t>
  </si>
  <si>
    <t>Vacant Rented Ready</t>
  </si>
  <si>
    <t>Vacant Unrented Ready</t>
  </si>
  <si>
    <t>Total Vacant Units</t>
  </si>
  <si>
    <t>Total Rentable Units</t>
  </si>
  <si>
    <t>Charge Code Summary</t>
  </si>
  <si>
    <t>Charge Code</t>
  </si>
  <si>
    <t>Scheduled</t>
  </si>
  <si>
    <t>Ledger: Resident</t>
  </si>
  <si>
    <t>Concession - Recurring</t>
  </si>
  <si>
    <t>Master Policy Premium Dues</t>
  </si>
  <si>
    <t>Parking</t>
  </si>
  <si>
    <t>Parking - Garage</t>
  </si>
  <si>
    <t>Pet Rent</t>
  </si>
  <si>
    <t>Premium - Balcony - Large (Other)</t>
  </si>
  <si>
    <t>Premium - Balcony - Large (Rent)</t>
  </si>
  <si>
    <t>Premium - Balcony (Other)</t>
  </si>
  <si>
    <t>Premium - Balcony (Other) - Base</t>
  </si>
  <si>
    <t>Premium - Balcony (Rent)</t>
  </si>
  <si>
    <t>Premium - Balcony - Small (Other)</t>
  </si>
  <si>
    <t>Premium - Juliette Balcony (Rent)</t>
  </si>
  <si>
    <t>Premium - Larger Room (Other)</t>
  </si>
  <si>
    <t>Premium - Master Bedroom (Other)</t>
  </si>
  <si>
    <t>Premium (Other)</t>
  </si>
  <si>
    <t>Premium - Short Term (Other)</t>
  </si>
  <si>
    <t>Rent - Model Concessions</t>
  </si>
  <si>
    <t>Residential Rent</t>
  </si>
  <si>
    <t>Team Member Concessions</t>
  </si>
  <si>
    <t>Utility - Flat Fee</t>
  </si>
  <si>
    <t>Resident Total:</t>
  </si>
  <si>
    <t>Total:</t>
  </si>
  <si>
    <t>Average Charges by Unit Type Summary</t>
  </si>
  <si>
    <t>Unit Type</t>
  </si>
  <si>
    <t>Rentable Units</t>
  </si>
  <si>
    <t>Average Charges by Unit Type Summary: Units</t>
  </si>
  <si>
    <t>Average Charges by Unit Type Summary: Excluded Units</t>
  </si>
  <si>
    <t>Occupied Units</t>
  </si>
  <si>
    <t>Market Rent</t>
  </si>
  <si>
    <t>Scheduled Charges</t>
  </si>
  <si>
    <t>Average Charges by Unit Type Summary: Market Rent</t>
  </si>
  <si>
    <t>Average Charges by Unit Type Summary: Scheduled Charges</t>
  </si>
  <si>
    <t>Average Charges by Unit Type Summary: Budgeted Rent</t>
  </si>
  <si>
    <t>Average Charges by Unit Type Summary: Total Effective Rent</t>
  </si>
  <si>
    <t>Average Charges by Unit Type Summary: Total Actual Rent</t>
  </si>
  <si>
    <t>Average Charges by Unit Type Summary: Recurring Concessions</t>
  </si>
  <si>
    <t>Average Charges by Unit Type Summary: Onetime Concessions</t>
  </si>
  <si>
    <t>Average Charges by Unit Type Summary: Scheduled Rent Sum</t>
  </si>
  <si>
    <t>Average Charges by Unit Type Summary: Scheduled Other Sum</t>
  </si>
  <si>
    <t>Average Charges by Unit Type Summary: Actual Charges</t>
  </si>
  <si>
    <t>Average Charges by Unit Type Summary: Rentable Units Avg</t>
  </si>
  <si>
    <t>Average Charges by Unit Type Summary: Rentable Unit Sqft</t>
  </si>
  <si>
    <t>Average Charges by Unit Type Summary: Occupied Unit Sqft</t>
  </si>
  <si>
    <t>Average Charges by Unit Type Summary: Total Unit Sqft</t>
  </si>
  <si>
    <t>Average Charges by Unit Type Summary: Excluded Unit Sqft</t>
  </si>
  <si>
    <t>Average Charges by Unit Type Summary: Total Lease Term</t>
  </si>
  <si>
    <t>Average Charges by Unit Type Summary: Total Contract Length Months</t>
  </si>
  <si>
    <t>Average Charges by Unit Type Summary: Total Occupied Length Months</t>
  </si>
  <si>
    <t>2BR/2BA</t>
  </si>
  <si>
    <t>Studio</t>
  </si>
  <si>
    <t>4BR/4BA</t>
  </si>
  <si>
    <t>1BR/1BA</t>
  </si>
  <si>
    <t>4BR/4BA TH</t>
  </si>
  <si>
    <t>4BR/4BA Interior Corner</t>
  </si>
  <si>
    <t>2BR/2BA Interior Corner</t>
  </si>
  <si>
    <t>2BR/2BA TH</t>
  </si>
  <si>
    <t>4BR/4BA TH Large</t>
  </si>
  <si>
    <t>1BR/1BA Large</t>
  </si>
  <si>
    <t>Studio Premium</t>
  </si>
  <si>
    <t>1BR/1BA Premium</t>
  </si>
  <si>
    <t>Average:</t>
  </si>
  <si>
    <t>Future Resident Details</t>
  </si>
  <si>
    <t>Bldg-Unit</t>
  </si>
  <si>
    <t>SQFT</t>
  </si>
  <si>
    <t>Unit Status</t>
  </si>
  <si>
    <t>Resident</t>
  </si>
  <si>
    <t>Move-In</t>
  </si>
  <si>
    <t>Lease Start</t>
  </si>
  <si>
    <t>Lease End</t>
  </si>
  <si>
    <t>Market Rent</t>
  </si>
  <si>
    <t>Scheduled Charges</t>
  </si>
  <si>
    <t>Balance</t>
  </si>
  <si>
    <t>Deposit Held</t>
  </si>
  <si>
    <t>Unit Type: 2BR/2BA</t>
  </si>
  <si>
    <t>306-A</t>
  </si>
  <si>
    <t>Occupied No Notice</t>
  </si>
  <si>
    <t>Fuller, Alyssa</t>
  </si>
  <si>
    <t>328-A</t>
  </si>
  <si>
    <t>Occupied No Notice</t>
  </si>
  <si>
    <t>Janish, Mackenzie (Mackenzie)</t>
  </si>
  <si>
    <t>342-A</t>
  </si>
  <si>
    <t>Occupied No Notice</t>
  </si>
  <si>
    <t>Turner, Veronica</t>
  </si>
  <si>
    <t>344-A</t>
  </si>
  <si>
    <t>Occupied No Notice</t>
  </si>
  <si>
    <t>Chambers, Aaron</t>
  </si>
  <si>
    <t>404-A</t>
  </si>
  <si>
    <t>Occupied No Notice</t>
  </si>
  <si>
    <t>Solis, Alexis (Lake)</t>
  </si>
  <si>
    <t>444-A</t>
  </si>
  <si>
    <t>Occupied No Notice</t>
  </si>
  <si>
    <t>Biggs, Talisa</t>
  </si>
  <si>
    <t>444-B</t>
  </si>
  <si>
    <t>Occupied No Notice</t>
  </si>
  <si>
    <t>Worsham, Isabella</t>
  </si>
  <si>
    <t>544-A</t>
  </si>
  <si>
    <t>Occupied No Notice</t>
  </si>
  <si>
    <t>Migis, Jordan (Jo)</t>
  </si>
  <si>
    <t>544-B</t>
  </si>
  <si>
    <t>Occupied No Notice</t>
  </si>
  <si>
    <t>Whitfield, Allison (Allie)</t>
  </si>
  <si>
    <t>563-A</t>
  </si>
  <si>
    <t>Occupied No Notice</t>
  </si>
  <si>
    <t>Ferrell, Faith</t>
  </si>
  <si>
    <t>563-B</t>
  </si>
  <si>
    <t>Notice Rented</t>
  </si>
  <si>
    <t>Jantzen, Elizabeth (Libby)</t>
  </si>
  <si>
    <t>580-A</t>
  </si>
  <si>
    <t>Vacant Rented Ready</t>
  </si>
  <si>
    <t>Blair, Garrett</t>
  </si>
  <si>
    <t>580-B</t>
  </si>
  <si>
    <t>Occupied No Notice</t>
  </si>
  <si>
    <t>Blair, McKenna (Kenna)</t>
  </si>
  <si>
    <t>2BR/2BA Total:</t>
  </si>
  <si>
    <t>Unit Type: 4BR/4BA</t>
  </si>
  <si>
    <t>130-A</t>
  </si>
  <si>
    <t>Occupied No Notice</t>
  </si>
  <si>
    <t>Buchanan, Sheldon (Sheldon)</t>
  </si>
  <si>
    <t>176-A</t>
  </si>
  <si>
    <t>Occupied No Notice</t>
  </si>
  <si>
    <t>Gilmartin, Meredith</t>
  </si>
  <si>
    <t>176-B</t>
  </si>
  <si>
    <t>Vacant Rented Ready</t>
  </si>
  <si>
    <t>Maher, Halle</t>
  </si>
  <si>
    <t>176-C</t>
  </si>
  <si>
    <t>Vacant Rented Ready</t>
  </si>
  <si>
    <t>Jones, Sierra</t>
  </si>
  <si>
    <t>218-A</t>
  </si>
  <si>
    <t>Vacant Rented Ready</t>
  </si>
  <si>
    <t>Schon, Raeden</t>
  </si>
  <si>
    <t>218-B</t>
  </si>
  <si>
    <t>Vacant Rented Ready</t>
  </si>
  <si>
    <t>Jones, Cooper</t>
  </si>
  <si>
    <t>230-A</t>
  </si>
  <si>
    <t>Occupied No Notice</t>
  </si>
  <si>
    <t>Pham, Kayla (Kayla)</t>
  </si>
  <si>
    <t>230-B</t>
  </si>
  <si>
    <t>Vacant Rented Ready</t>
  </si>
  <si>
    <t>Pham, Andrew Khan (Andrew)</t>
  </si>
  <si>
    <t>230-C</t>
  </si>
  <si>
    <t>Occupied No Notice</t>
  </si>
  <si>
    <t>Zepeda-Torres, Alondra</t>
  </si>
  <si>
    <t>230-D</t>
  </si>
  <si>
    <t>Occupied No Notice</t>
  </si>
  <si>
    <t>Ng, Julianne</t>
  </si>
  <si>
    <t>266-A</t>
  </si>
  <si>
    <t>Occupied No Notice</t>
  </si>
  <si>
    <t>Albrecht, Christina</t>
  </si>
  <si>
    <t>276-A</t>
  </si>
  <si>
    <t>Occupied No Notice</t>
  </si>
  <si>
    <t>Miller, Brooke</t>
  </si>
  <si>
    <t>276-B</t>
  </si>
  <si>
    <t>Occupied No Notice</t>
  </si>
  <si>
    <t>Enevoldsen, Torin</t>
  </si>
  <si>
    <t>276-D</t>
  </si>
  <si>
    <t>Occupied No Notice</t>
  </si>
  <si>
    <t>Martin, Emaleigh (Emaleigh)</t>
  </si>
  <si>
    <t>323-A</t>
  </si>
  <si>
    <t>Occupied No Notice</t>
  </si>
  <si>
    <t>Amason, Elisabeth</t>
  </si>
  <si>
    <t>323-B</t>
  </si>
  <si>
    <t>Vacant Rented Ready</t>
  </si>
  <si>
    <t>Johnson, Kylie (Kylie)</t>
  </si>
  <si>
    <t>323-C</t>
  </si>
  <si>
    <t>Vacant Rented Ready</t>
  </si>
  <si>
    <t>O'Connor, Jailey</t>
  </si>
  <si>
    <t>352-A</t>
  </si>
  <si>
    <t>Occupied No Notice</t>
  </si>
  <si>
    <t>Richardson, Faith</t>
  </si>
  <si>
    <t>352-D</t>
  </si>
  <si>
    <t>Occupied No Notice</t>
  </si>
  <si>
    <t>Shipman, Hannah</t>
  </si>
  <si>
    <t>366-D</t>
  </si>
  <si>
    <t>Notice Rented</t>
  </si>
  <si>
    <t>Wright, Carlee</t>
  </si>
  <si>
    <t>453-A</t>
  </si>
  <si>
    <t>Occupied No Notice</t>
  </si>
  <si>
    <t>Stockard, Brennan (Brennan)</t>
  </si>
  <si>
    <t>453-D</t>
  </si>
  <si>
    <t>Occupied No Notice</t>
  </si>
  <si>
    <t>Leierer, Cameron</t>
  </si>
  <si>
    <t>459-A</t>
  </si>
  <si>
    <t>Occupied No Notice</t>
  </si>
  <si>
    <t>Williams, Emma (Emma)</t>
  </si>
  <si>
    <t>459-B</t>
  </si>
  <si>
    <t>Occupied No Notice</t>
  </si>
  <si>
    <t>Stinnett, Rheagan (Lendsey)</t>
  </si>
  <si>
    <t>459-D</t>
  </si>
  <si>
    <t>Occupied No Notice</t>
  </si>
  <si>
    <t>Repp, Baileigh</t>
  </si>
  <si>
    <t>466-C</t>
  </si>
  <si>
    <t>Vacant Rented Ready</t>
  </si>
  <si>
    <t>Simon, Kase (Kase)</t>
  </si>
  <si>
    <t>476-B</t>
  </si>
  <si>
    <t>Occupied No Notice</t>
  </si>
  <si>
    <t>Fox, Evelynn (Evie)</t>
  </si>
  <si>
    <t>552-A</t>
  </si>
  <si>
    <t>Occupied No Notice</t>
  </si>
  <si>
    <t>Rupp, Sunny</t>
  </si>
  <si>
    <t>552-D</t>
  </si>
  <si>
    <t>Occupied No Notice</t>
  </si>
  <si>
    <t>Fielding, Keely</t>
  </si>
  <si>
    <t>553-A</t>
  </si>
  <si>
    <t>Occupied No Notice</t>
  </si>
  <si>
    <t>Laws, Jensen</t>
  </si>
  <si>
    <t>553-B</t>
  </si>
  <si>
    <t>Occupied No Notice</t>
  </si>
  <si>
    <t>Weeks, Aidan</t>
  </si>
  <si>
    <t>553-C</t>
  </si>
  <si>
    <t>Occupied No Notice</t>
  </si>
  <si>
    <t>Bradford, Paxton</t>
  </si>
  <si>
    <t>553-D</t>
  </si>
  <si>
    <t>Occupied No Notice</t>
  </si>
  <si>
    <t>Reinhardt, Eli</t>
  </si>
  <si>
    <t>566-A</t>
  </si>
  <si>
    <t>Occupied No Notice</t>
  </si>
  <si>
    <t>Wooten, Abbie (Abbie)</t>
  </si>
  <si>
    <t>566-D</t>
  </si>
  <si>
    <t>Occupied No Notice</t>
  </si>
  <si>
    <t>Bute, Shelby (Shelby)</t>
  </si>
  <si>
    <t>4BR/4BA Total:</t>
  </si>
  <si>
    <t>Unit Type: 1BR/1BA</t>
  </si>
  <si>
    <t>15</t>
  </si>
  <si>
    <t>Notice Rented</t>
  </si>
  <si>
    <t>Matthews, Hayden</t>
  </si>
  <si>
    <t>20</t>
  </si>
  <si>
    <t>Notice Rented</t>
  </si>
  <si>
    <t>George, Trace</t>
  </si>
  <si>
    <t>115</t>
  </si>
  <si>
    <t>Occupied No Notice</t>
  </si>
  <si>
    <t>Sherment, Brittany</t>
  </si>
  <si>
    <t>133</t>
  </si>
  <si>
    <t>Occupied No Notice</t>
  </si>
  <si>
    <t>Armstrong, Alexa (Alexa)</t>
  </si>
  <si>
    <t>149</t>
  </si>
  <si>
    <t>Vacant Rented Ready</t>
  </si>
  <si>
    <t>Evans, Parker</t>
  </si>
  <si>
    <t>151</t>
  </si>
  <si>
    <t>Occupied No Notice</t>
  </si>
  <si>
    <t>Kavalec, Kaitlin (Kaitlin)</t>
  </si>
  <si>
    <t>233</t>
  </si>
  <si>
    <t>Occupied No Notice</t>
  </si>
  <si>
    <t>Palma, Stephania</t>
  </si>
  <si>
    <t>249</t>
  </si>
  <si>
    <t>Occupied No Notice</t>
  </si>
  <si>
    <t>Ellis, Ryan</t>
  </si>
  <si>
    <t>255</t>
  </si>
  <si>
    <t>Occupied No Notice</t>
  </si>
  <si>
    <t>Doyle, Mackensey</t>
  </si>
  <si>
    <t>349</t>
  </si>
  <si>
    <t>Occupied No Notice</t>
  </si>
  <si>
    <t>Knudtson, Claire (claire)</t>
  </si>
  <si>
    <t>351</t>
  </si>
  <si>
    <t>Occupied No Notice</t>
  </si>
  <si>
    <t>Heidenreich, Abbie</t>
  </si>
  <si>
    <t>355</t>
  </si>
  <si>
    <t>Occupied No Notice</t>
  </si>
  <si>
    <t>Baldeck, Claire (Claire)</t>
  </si>
  <si>
    <t>451</t>
  </si>
  <si>
    <t>Occupied No Notice</t>
  </si>
  <si>
    <t>Alsaqay, Mahdy</t>
  </si>
  <si>
    <t>477</t>
  </si>
  <si>
    <t>Occupied No Notice</t>
  </si>
  <si>
    <t>Kelly, Leah</t>
  </si>
  <si>
    <t>549</t>
  </si>
  <si>
    <t>Occupied No Notice</t>
  </si>
  <si>
    <t>Gonders, Aaron</t>
  </si>
  <si>
    <t>1BR/1BA Total:</t>
  </si>
  <si>
    <t>Unit Type: 1BR/1BA Large</t>
  </si>
  <si>
    <t>568</t>
  </si>
  <si>
    <t>Notice Rented</t>
  </si>
  <si>
    <t>Zubair, Zobia (Tia)</t>
  </si>
  <si>
    <t>581</t>
  </si>
  <si>
    <t>Occupied No Notice</t>
  </si>
  <si>
    <t>Hisey, Reagan (Reagan)</t>
  </si>
  <si>
    <t>1BR/1BA Large Total:</t>
  </si>
  <si>
    <t xml:space="preserve">Unit Type: </t>
  </si>
  <si>
    <t>Alexa, Audrey</t>
  </si>
  <si>
    <t>Bales, Jordyn</t>
  </si>
  <si>
    <t>Baugher, Lillian (Lilly)</t>
  </si>
  <si>
    <t>Bryant, Baylor</t>
  </si>
  <si>
    <t>Caldwell 2, Carlie</t>
  </si>
  <si>
    <t>Caldwell, Carlie (Jo)</t>
  </si>
  <si>
    <t>Campbell, Cory</t>
  </si>
  <si>
    <t>Carreon, Cristian</t>
  </si>
  <si>
    <t>Caughlin, Audrey</t>
  </si>
  <si>
    <t>Chaney, Annemarie</t>
  </si>
  <si>
    <t>Craig, Madison (Madison)</t>
  </si>
  <si>
    <t>Crawford, Katie (Katie)</t>
  </si>
  <si>
    <t>Cunningham, Charles (Charles)</t>
  </si>
  <si>
    <t>Darr 2, Britain</t>
  </si>
  <si>
    <t>Darr, Britain (Brit)</t>
  </si>
  <si>
    <t>Davis 2, Hannah</t>
  </si>
  <si>
    <t>Davis, Elizabeth (Grace)</t>
  </si>
  <si>
    <t>Davis, Hannah</t>
  </si>
  <si>
    <t>Do, Ethan</t>
  </si>
  <si>
    <t>Donley, Jillian</t>
  </si>
  <si>
    <t>Do, Sierra</t>
  </si>
  <si>
    <t>Downum, Madelyn</t>
  </si>
  <si>
    <t>Ea, Emily</t>
  </si>
  <si>
    <t>Ea, Grace</t>
  </si>
  <si>
    <t>Fallwell, Clancy (Clancy)</t>
  </si>
  <si>
    <t>Fears, Kaden</t>
  </si>
  <si>
    <t>Goggin, Kennedy (Sloan)</t>
  </si>
  <si>
    <t>Goin, Grant (Grant)</t>
  </si>
  <si>
    <t>Grant 2, Kimberly</t>
  </si>
  <si>
    <t>Grant, Kimberly</t>
  </si>
  <si>
    <t>Gray, Emma (Emma)</t>
  </si>
  <si>
    <t>Griffiths, Landon (Landon)</t>
  </si>
  <si>
    <t>Gulick, Blaine (Blaine)</t>
  </si>
  <si>
    <t>HARTMAN, QUINCIE (QUINCIE)</t>
  </si>
  <si>
    <t>Hartwig, Micah</t>
  </si>
  <si>
    <t>Hassan, Yaqoup (jack)</t>
  </si>
  <si>
    <t>Hinkle, Elaina</t>
  </si>
  <si>
    <t>Janish 2, Mackenzie</t>
  </si>
  <si>
    <t>John, Izmir</t>
  </si>
  <si>
    <t>King, Kenna (Kenna)</t>
  </si>
  <si>
    <t>King, Ryan</t>
  </si>
  <si>
    <t>Knox, Madyson</t>
  </si>
  <si>
    <t>Larsh 2, Logan</t>
  </si>
  <si>
    <t>Larsh, Logan</t>
  </si>
  <si>
    <t>Lawson, Elena</t>
  </si>
  <si>
    <t>Lowery, Conner (Conner)</t>
  </si>
  <si>
    <t>Loy, Margaret</t>
  </si>
  <si>
    <t>Luckie, Allyson</t>
  </si>
  <si>
    <t>Luviano, Jennifer (Jenn)</t>
  </si>
  <si>
    <t>Marples, Kyle</t>
  </si>
  <si>
    <t>Masters, Madison</t>
  </si>
  <si>
    <t>McGuire 2, Sydney</t>
  </si>
  <si>
    <t>McGuire, Sydney</t>
  </si>
  <si>
    <t>Miller, Julia</t>
  </si>
  <si>
    <t>Miluk, Kelsie</t>
  </si>
  <si>
    <t>Money, Maren (Maren)</t>
  </si>
  <si>
    <t>Moody, Saylah (Saylah)</t>
  </si>
  <si>
    <t>Muttiah, Christian</t>
  </si>
  <si>
    <t>Naber, Christa</t>
  </si>
  <si>
    <t>Niang, EstherCingLian (Esther)</t>
  </si>
  <si>
    <t>Orrick, Kelsalyn</t>
  </si>
  <si>
    <t>Osburn, Claire</t>
  </si>
  <si>
    <t>Parperis, Konstantinos (Kosta)</t>
  </si>
  <si>
    <t>Peach, Sydney (Sydney Peach)</t>
  </si>
  <si>
    <t>Quiroz, Luz (Lucy)</t>
  </si>
  <si>
    <t>Reed, Preston</t>
  </si>
  <si>
    <t>Saba, Mariaelisha</t>
  </si>
  <si>
    <t>Singleton, Grayson</t>
  </si>
  <si>
    <t>Smith, Lindsey</t>
  </si>
  <si>
    <t>Spexarth, McKinley</t>
  </si>
  <si>
    <t>Standrich, Madison (Maddy)</t>
  </si>
  <si>
    <t>Sullivan, Jacob</t>
  </si>
  <si>
    <t>Swearingen, Cody</t>
  </si>
  <si>
    <t>Tesch, Maxwell (Max)</t>
  </si>
  <si>
    <t>Tilley, Elise (Elise)</t>
  </si>
  <si>
    <t>Tincher, Troy (Troy)</t>
  </si>
  <si>
    <t>Urias, Mary (Mary)</t>
  </si>
  <si>
    <t>Vandruff, Makenzie (Mak)</t>
  </si>
  <si>
    <t>Walker, Reece</t>
  </si>
  <si>
    <t>Ward, Zoe (Zoe)</t>
  </si>
  <si>
    <t>Williams, Carleigh</t>
  </si>
  <si>
    <t>Wilson 2, Kailey</t>
  </si>
  <si>
    <t>Wilson, Kailey</t>
  </si>
  <si>
    <t>Wine, Austin (Austin)</t>
  </si>
  <si>
    <t>Winton, Lorelei</t>
  </si>
  <si>
    <t>Woodard, Cole (Cole)</t>
  </si>
  <si>
    <t xml:space="preserve"> Total:</t>
  </si>
  <si>
    <t>One on 4th Total:</t>
  </si>
  <si>
    <t>Rent Roll</t>
  </si>
  <si>
    <t>Report Parameters</t>
  </si>
  <si>
    <t>Report Name</t>
  </si>
  <si>
    <t>Rent Roll</t>
  </si>
  <si>
    <t>Version</t>
  </si>
  <si>
    <t>2.9</t>
  </si>
  <si>
    <t>Property Groups</t>
  </si>
  <si>
    <t>One on 4th</t>
  </si>
  <si>
    <t>Period</t>
  </si>
  <si>
    <t>Current Post Month</t>
  </si>
  <si>
    <t>Group By</t>
  </si>
  <si>
    <t>Unit Type</t>
  </si>
  <si>
    <t>Summarize By</t>
  </si>
  <si>
    <t>Unit Type</t>
  </si>
  <si>
    <t>Expand By</t>
  </si>
  <si>
    <t>Do Not Expand</t>
  </si>
  <si>
    <t>Resident Friendly View</t>
  </si>
  <si>
    <t>Hide</t>
  </si>
  <si>
    <t>Excluded Units</t>
  </si>
  <si>
    <t>Hide</t>
  </si>
  <si>
    <t>Summarize Units</t>
  </si>
  <si>
    <t>No</t>
  </si>
  <si>
    <t>Future Resident Details Includes</t>
  </si>
  <si>
    <t>Future Residents</t>
  </si>
  <si>
    <t>Lease Occupancy Types</t>
  </si>
  <si>
    <t>All Lease Occupancy Types</t>
  </si>
  <si>
    <t>Consolidate By</t>
  </si>
  <si>
    <t>Do Not Consolidate</t>
  </si>
  <si>
    <t>Arrange By Property</t>
  </si>
  <si>
    <t>No</t>
  </si>
  <si>
    <t>Subtotals</t>
  </si>
  <si>
    <t>Hide</t>
  </si>
  <si>
    <t>Future Residents Not Assigned a Unit</t>
  </si>
  <si>
    <t>Show</t>
  </si>
  <si>
    <t>Rent Roll 2.9 generated</t>
  </si>
  <si>
    <t>02/04/2022 10:15 AM MST</t>
  </si>
  <si>
    <t xml:space="preserve"> data as of</t>
  </si>
  <si>
    <t>02/04/2022 10:15 AM MST</t>
  </si>
</sst>
</file>

<file path=xl/styles.xml><?xml version="1.0" encoding="utf-8"?>
<styleSheet xmlns="http://schemas.openxmlformats.org/spreadsheetml/2006/main">
  <numFmts count="4">
    <numFmt numFmtId="166" formatCode="MM/YYYY"/>
    <numFmt numFmtId="167" formatCode="[=1]&quot;True&quot;;[=0]&quot;False&quot;;General"/>
    <numFmt numFmtId="168" formatCode="[=1]&quot;Yes&quot;;[=0]&quot;No&quot;;General"/>
    <numFmt numFmtId="169" formatCode="[$-409]m-d-yyyy h:mm AM/PM"/>
  </numFmts>
  <fonts count="8">
    <font>
      <sz val="11"/>
      <name val="Calibri"/>
    </font>
    <font>
      <sz val="10"/>
      <name val="Arial"/>
    </font>
    <font>
      <b/>
      <sz val="10"/>
      <name val="Arial"/>
    </font>
    <font>
      <b/>
      <sz val="12"/>
      <name val="Arial"/>
    </font>
    <font>
      <sz val="10"/>
      <name val="Arial"/>
    </font>
    <font>
      <b/>
      <sz val="12"/>
      <name val="sans-serif"/>
    </font>
    <font>
      <sz val="10"/>
      <name val="sans-serif"/>
    </font>
    <font>
      <b/>
      <sz val="10"/>
      <name val="sans-serif"/>
    </font>
  </fonts>
  <fills count="64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  <fill>
      <patternFill patternType="solid">
        <fgColor indexed="22"/>
        <bgColor indexed="22"/>
      </patternFill>
    </fill>
  </fills>
  <borders count="341">
    <border>
      <left/>
      <right/>
      <top/>
      <bottom/>
      <diagonal/>
    </border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>
      <top style="thin"/>
      <bottom style="double"/>
    </border>
    <border>
      <top style="thin"/>
      <bottom style="double"/>
    </border>
    <border>
      <top style="thin"/>
      <bottom style="double"/>
    </border>
    <border>
      <top style="thin"/>
      <bottom style="double"/>
    </border>
    <border>
      <top style="thin"/>
      <bottom style="double"/>
    </border>
    <border>
      <top style="thin"/>
      <bottom style="double"/>
    </border>
    <border>
      <top style="thin"/>
      <bottom style="double"/>
    </border>
    <border>
      <top style="thin"/>
      <bottom style="double"/>
    </border>
    <border>
      <top style="thin"/>
      <bottom style="double"/>
    </border>
    <border>
      <top style="thin"/>
      <bottom style="double"/>
    </border>
    <border>
      <top style="thin"/>
      <bottom style="double"/>
    </border>
    <border>
      <top style="thin"/>
      <bottom style="double"/>
    </border>
    <border>
      <top style="thin"/>
      <bottom style="double"/>
    </border>
    <border>
      <top style="thin"/>
      <bottom style="double"/>
    </border>
    <border/>
    <border>
      <top style="thin"/>
    </border>
    <border>
      <top style="thin"/>
    </border>
    <border>
      <top style="thin"/>
    </border>
    <border>
      <top style="thin"/>
    </border>
    <border>
      <top style="thin"/>
    </border>
    <border>
      <top style="thin"/>
    </border>
    <border>
      <top style="thin"/>
    </border>
    <border>
      <top style="thin"/>
    </border>
    <border>
      <top style="thin"/>
    </border>
    <border>
      <top style="thin"/>
    </border>
    <border>
      <top style="thin"/>
    </border>
    <border>
      <top style="thin"/>
    </border>
    <border>
      <top style="thin"/>
    </border>
    <border>
      <top style="thin"/>
    </border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</borders>
  <cellStyleXfs count="1">
    <xf numFmtId="0" fontId="0" fillId="0" borderId="0"/>
  </cellStyleXfs>
  <cellXfs count="341">
    <xf numFmtId="0" fontId="0" fillId="0" borderId="0" xfId="0"/>
    <xf numFmtId="49" fontId="3" fillId="0" borderId="1" xfId="0" applyNumberFormat="true" applyFont="true" applyAlignment="true">
      <alignment horizontal="left" vertical="center"/>
    </xf>
    <xf numFmtId="49" fontId="4" fillId="0" borderId="2" xfId="0" applyNumberFormat="true" applyFont="true" applyAlignment="true">
      <alignment horizontal="left" vertical="center"/>
    </xf>
    <xf numFmtId="49" fontId="3" fillId="0" borderId="3" xfId="0" applyNumberFormat="true" applyFont="true" applyAlignment="true">
      <alignment horizontal="left" vertical="center"/>
    </xf>
    <xf numFmtId="49" fontId="2" fillId="0" borderId="4" xfId="0" applyNumberFormat="true" applyFont="true" applyAlignment="true">
      <alignment horizontal="left" vertical="center"/>
    </xf>
    <xf numFmtId="49" fontId="2" fillId="2" borderId="5" xfId="0" applyNumberFormat="true" applyFont="true" applyFill="true" applyAlignment="true">
      <alignment horizontal="center" vertical="center" wrapText="true"/>
    </xf>
    <xf numFmtId="49" fontId="2" fillId="3" borderId="6" xfId="0" applyNumberFormat="true" applyFont="true" applyFill="true" applyAlignment="true">
      <alignment vertical="center" textRotation="0" wrapText="true"/>
    </xf>
    <xf numFmtId="49" fontId="2" fillId="4" borderId="7" xfId="0" applyNumberFormat="true" applyFont="true" applyFill="true" applyAlignment="true">
      <alignment horizontal="right" vertical="center" textRotation="0" wrapText="true"/>
    </xf>
    <xf numFmtId="49" fontId="2" fillId="5" borderId="8" xfId="0" applyNumberFormat="true" applyFont="true" applyFill="true" applyAlignment="true">
      <alignment horizontal="right" vertical="center" textRotation="0" wrapText="true"/>
    </xf>
    <xf numFmtId="49" fontId="2" fillId="6" borderId="9" xfId="0" applyNumberFormat="true" applyFont="true" applyFill="true" applyAlignment="true">
      <alignment horizontal="right" vertical="center" textRotation="0" wrapText="true"/>
    </xf>
    <xf numFmtId="49" fontId="2" fillId="7" borderId="10" xfId="0" applyNumberFormat="true" applyFont="true" applyFill="true" applyAlignment="true">
      <alignment horizontal="right" vertical="center" textRotation="0" wrapText="true"/>
    </xf>
    <xf numFmtId="49" fontId="2" fillId="8" borderId="11" xfId="0" applyNumberFormat="true" applyFont="true" applyFill="true" applyAlignment="true">
      <alignment horizontal="right" vertical="center" textRotation="0" wrapText="true"/>
    </xf>
    <xf numFmtId="49" fontId="2" fillId="9" borderId="12" xfId="0" applyNumberFormat="true" applyFont="true" applyFill="true" applyAlignment="true">
      <alignment vertical="center" textRotation="0" wrapText="true"/>
    </xf>
    <xf numFmtId="49" fontId="2" fillId="10" borderId="13" xfId="0" applyNumberFormat="true" applyFont="true" applyFill="true" applyAlignment="true">
      <alignment vertical="center" textRotation="0" wrapText="true"/>
    </xf>
    <xf numFmtId="49" fontId="2" fillId="11" borderId="14" xfId="0" applyNumberFormat="true" applyFont="true" applyFill="true" applyAlignment="true">
      <alignment vertical="center" textRotation="0" wrapText="true"/>
    </xf>
    <xf numFmtId="49" fontId="2" fillId="12" borderId="15" xfId="0" applyNumberFormat="true" applyFont="true" applyFill="true" applyAlignment="true">
      <alignment vertical="center" textRotation="0" wrapText="true"/>
    </xf>
    <xf numFmtId="49" fontId="2" fillId="13" borderId="16" xfId="0" applyNumberFormat="true" applyFont="true" applyFill="true" applyAlignment="true">
      <alignment vertical="center" textRotation="0" wrapText="true"/>
    </xf>
    <xf numFmtId="49" fontId="2" fillId="14" borderId="17" xfId="0" applyNumberFormat="true" applyFont="true" applyFill="true" applyAlignment="true">
      <alignment vertical="center" textRotation="0" wrapText="true"/>
    </xf>
    <xf numFmtId="49" fontId="2" fillId="15" borderId="18" xfId="0" applyNumberFormat="true" applyFont="true" applyFill="true" applyAlignment="true">
      <alignment vertical="center" textRotation="0" wrapText="true"/>
    </xf>
    <xf numFmtId="49" fontId="2" fillId="16" borderId="19" xfId="0" applyNumberFormat="true" applyFont="true" applyFill="true" applyAlignment="true">
      <alignment vertical="center" textRotation="0" wrapText="true"/>
    </xf>
    <xf numFmtId="49" fontId="2" fillId="17" borderId="20" xfId="0" applyNumberFormat="true" applyFont="true" applyFill="true" applyAlignment="true">
      <alignment horizontal="right" vertical="center" textRotation="0" wrapText="true"/>
    </xf>
    <xf numFmtId="49" fontId="2" fillId="18" borderId="21" xfId="0" applyNumberFormat="true" applyFont="true" applyFill="true" applyAlignment="true">
      <alignment vertical="center" textRotation="60" wrapText="true"/>
    </xf>
    <xf numFmtId="49" fontId="2" fillId="19" borderId="22" xfId="0" applyNumberFormat="true" applyFont="true" applyFill="true" applyAlignment="true">
      <alignment horizontal="right" vertical="center" textRotation="60" wrapText="true"/>
    </xf>
    <xf numFmtId="49" fontId="2" fillId="20" borderId="23" xfId="0" applyNumberFormat="true" applyFont="true" applyFill="true" applyAlignment="true">
      <alignment horizontal="right" vertical="center" textRotation="60" wrapText="true"/>
    </xf>
    <xf numFmtId="49" fontId="2" fillId="21" borderId="24" xfId="0" applyNumberFormat="true" applyFont="true" applyFill="true" applyAlignment="true">
      <alignment horizontal="right" vertical="center" textRotation="60" wrapText="true"/>
    </xf>
    <xf numFmtId="49" fontId="2" fillId="22" borderId="25" xfId="0" applyNumberFormat="true" applyFont="true" applyFill="true" applyAlignment="true">
      <alignment horizontal="right" vertical="center" textRotation="60" wrapText="true"/>
    </xf>
    <xf numFmtId="49" fontId="2" fillId="23" borderId="26" xfId="0" applyNumberFormat="true" applyFont="true" applyFill="true" applyAlignment="true">
      <alignment horizontal="right" vertical="center" textRotation="60" wrapText="true"/>
    </xf>
    <xf numFmtId="49" fontId="2" fillId="24" borderId="27" xfId="0" applyNumberFormat="true" applyFont="true" applyFill="true" applyAlignment="true">
      <alignment vertical="center" textRotation="60" wrapText="true"/>
    </xf>
    <xf numFmtId="49" fontId="2" fillId="25" borderId="28" xfId="0" applyNumberFormat="true" applyFont="true" applyFill="true" applyAlignment="true">
      <alignment vertical="center" textRotation="60" wrapText="true"/>
    </xf>
    <xf numFmtId="49" fontId="2" fillId="26" borderId="29" xfId="0" applyNumberFormat="true" applyFont="true" applyFill="true" applyAlignment="true">
      <alignment vertical="center" textRotation="60" wrapText="true"/>
    </xf>
    <xf numFmtId="49" fontId="2" fillId="27" borderId="30" xfId="0" applyNumberFormat="true" applyFont="true" applyFill="true" applyAlignment="true">
      <alignment vertical="center" textRotation="60" wrapText="true"/>
    </xf>
    <xf numFmtId="49" fontId="2" fillId="28" borderId="31" xfId="0" applyNumberFormat="true" applyFont="true" applyFill="true" applyAlignment="true">
      <alignment vertical="center" textRotation="60" wrapText="true"/>
    </xf>
    <xf numFmtId="49" fontId="2" fillId="29" borderId="32" xfId="0" applyNumberFormat="true" applyFont="true" applyFill="true" applyAlignment="true">
      <alignment vertical="center" textRotation="60" wrapText="true"/>
    </xf>
    <xf numFmtId="49" fontId="2" fillId="30" borderId="33" xfId="0" applyNumberFormat="true" applyFont="true" applyFill="true" applyAlignment="true">
      <alignment vertical="center" textRotation="60" wrapText="true"/>
    </xf>
    <xf numFmtId="49" fontId="2" fillId="31" borderId="34" xfId="0" applyNumberFormat="true" applyFont="true" applyFill="true" applyAlignment="true">
      <alignment vertical="center" textRotation="60" wrapText="true"/>
    </xf>
    <xf numFmtId="49" fontId="2" fillId="32" borderId="35" xfId="0" applyNumberFormat="true" applyFont="true" applyFill="true" applyAlignment="true">
      <alignment horizontal="right" vertical="center" textRotation="60" wrapText="true"/>
    </xf>
    <xf numFmtId="49" fontId="2" fillId="33" borderId="36" xfId="0" applyNumberFormat="true" applyFont="true" applyFill="true" applyAlignment="true">
      <alignment horizontal="center" vertical="center" wrapText="false"/>
    </xf>
    <xf numFmtId="49" fontId="2" fillId="34" borderId="37" xfId="0" applyNumberFormat="true" applyFont="true" applyFill="true" applyAlignment="true">
      <alignment vertical="center" textRotation="0" wrapText="false"/>
    </xf>
    <xf numFmtId="49" fontId="2" fillId="35" borderId="38" xfId="0" applyNumberFormat="true" applyFont="true" applyFill="true" applyAlignment="true">
      <alignment horizontal="right" vertical="center" textRotation="0" wrapText="false"/>
    </xf>
    <xf numFmtId="49" fontId="2" fillId="36" borderId="39" xfId="0" applyNumberFormat="true" applyFont="true" applyFill="true" applyAlignment="true">
      <alignment horizontal="right" vertical="center" textRotation="0" wrapText="false"/>
    </xf>
    <xf numFmtId="49" fontId="2" fillId="37" borderId="40" xfId="0" applyNumberFormat="true" applyFont="true" applyFill="true" applyAlignment="true">
      <alignment horizontal="right" vertical="center" textRotation="0" wrapText="false"/>
    </xf>
    <xf numFmtId="49" fontId="2" fillId="38" borderId="41" xfId="0" applyNumberFormat="true" applyFont="true" applyFill="true" applyAlignment="true">
      <alignment horizontal="right" vertical="center" textRotation="0" wrapText="false"/>
    </xf>
    <xf numFmtId="49" fontId="2" fillId="39" borderId="42" xfId="0" applyNumberFormat="true" applyFont="true" applyFill="true" applyAlignment="true">
      <alignment horizontal="right" vertical="center" textRotation="0" wrapText="false"/>
    </xf>
    <xf numFmtId="49" fontId="2" fillId="40" borderId="43" xfId="0" applyNumberFormat="true" applyFont="true" applyFill="true" applyAlignment="true">
      <alignment vertical="center" textRotation="0" wrapText="false"/>
    </xf>
    <xf numFmtId="49" fontId="2" fillId="41" borderId="44" xfId="0" applyNumberFormat="true" applyFont="true" applyFill="true" applyAlignment="true">
      <alignment vertical="center" textRotation="0" wrapText="false"/>
    </xf>
    <xf numFmtId="49" fontId="2" fillId="42" borderId="45" xfId="0" applyNumberFormat="true" applyFont="true" applyFill="true" applyAlignment="true">
      <alignment vertical="center" textRotation="0" wrapText="false"/>
    </xf>
    <xf numFmtId="49" fontId="2" fillId="43" borderId="46" xfId="0" applyNumberFormat="true" applyFont="true" applyFill="true" applyAlignment="true">
      <alignment vertical="center" textRotation="0" wrapText="false"/>
    </xf>
    <xf numFmtId="49" fontId="2" fillId="44" borderId="47" xfId="0" applyNumberFormat="true" applyFont="true" applyFill="true" applyAlignment="true">
      <alignment vertical="center" textRotation="0" wrapText="false"/>
    </xf>
    <xf numFmtId="49" fontId="2" fillId="45" borderId="48" xfId="0" applyNumberFormat="true" applyFont="true" applyFill="true" applyAlignment="true">
      <alignment vertical="center" textRotation="0" wrapText="false"/>
    </xf>
    <xf numFmtId="49" fontId="2" fillId="46" borderId="49" xfId="0" applyNumberFormat="true" applyFont="true" applyFill="true" applyAlignment="true">
      <alignment vertical="center" textRotation="0" wrapText="false"/>
    </xf>
    <xf numFmtId="49" fontId="2" fillId="47" borderId="50" xfId="0" applyNumberFormat="true" applyFont="true" applyFill="true" applyAlignment="true">
      <alignment vertical="center" textRotation="0" wrapText="false"/>
    </xf>
    <xf numFmtId="49" fontId="2" fillId="48" borderId="51" xfId="0" applyNumberFormat="true" applyFont="true" applyFill="true" applyAlignment="true">
      <alignment horizontal="right" vertical="center" textRotation="0" wrapText="false"/>
    </xf>
    <xf numFmtId="49" fontId="2" fillId="49" borderId="52" xfId="0" applyNumberFormat="true" applyFont="true" applyFill="true" applyAlignment="true">
      <alignment vertical="center" textRotation="60" wrapText="false"/>
    </xf>
    <xf numFmtId="49" fontId="2" fillId="50" borderId="53" xfId="0" applyNumberFormat="true" applyFont="true" applyFill="true" applyAlignment="true">
      <alignment horizontal="right" vertical="center" textRotation="60" wrapText="false"/>
    </xf>
    <xf numFmtId="49" fontId="2" fillId="51" borderId="54" xfId="0" applyNumberFormat="true" applyFont="true" applyFill="true" applyAlignment="true">
      <alignment horizontal="right" vertical="center" textRotation="60" wrapText="false"/>
    </xf>
    <xf numFmtId="49" fontId="2" fillId="52" borderId="55" xfId="0" applyNumberFormat="true" applyFont="true" applyFill="true" applyAlignment="true">
      <alignment horizontal="right" vertical="center" textRotation="60" wrapText="false"/>
    </xf>
    <xf numFmtId="49" fontId="2" fillId="53" borderId="56" xfId="0" applyNumberFormat="true" applyFont="true" applyFill="true" applyAlignment="true">
      <alignment horizontal="right" vertical="center" textRotation="60" wrapText="false"/>
    </xf>
    <xf numFmtId="49" fontId="2" fillId="54" borderId="57" xfId="0" applyNumberFormat="true" applyFont="true" applyFill="true" applyAlignment="true">
      <alignment horizontal="right" vertical="center" textRotation="60" wrapText="false"/>
    </xf>
    <xf numFmtId="49" fontId="2" fillId="55" borderId="58" xfId="0" applyNumberFormat="true" applyFont="true" applyFill="true" applyAlignment="true">
      <alignment vertical="center" textRotation="60" wrapText="false"/>
    </xf>
    <xf numFmtId="49" fontId="2" fillId="56" borderId="59" xfId="0" applyNumberFormat="true" applyFont="true" applyFill="true" applyAlignment="true">
      <alignment vertical="center" textRotation="60" wrapText="false"/>
    </xf>
    <xf numFmtId="49" fontId="2" fillId="57" borderId="60" xfId="0" applyNumberFormat="true" applyFont="true" applyFill="true" applyAlignment="true">
      <alignment vertical="center" textRotation="60" wrapText="false"/>
    </xf>
    <xf numFmtId="49" fontId="2" fillId="58" borderId="61" xfId="0" applyNumberFormat="true" applyFont="true" applyFill="true" applyAlignment="true">
      <alignment vertical="center" textRotation="60" wrapText="false"/>
    </xf>
    <xf numFmtId="49" fontId="2" fillId="59" borderId="62" xfId="0" applyNumberFormat="true" applyFont="true" applyFill="true" applyAlignment="true">
      <alignment vertical="center" textRotation="60" wrapText="false"/>
    </xf>
    <xf numFmtId="49" fontId="2" fillId="60" borderId="63" xfId="0" applyNumberFormat="true" applyFont="true" applyFill="true" applyAlignment="true">
      <alignment vertical="center" textRotation="60" wrapText="false"/>
    </xf>
    <xf numFmtId="49" fontId="2" fillId="61" borderId="64" xfId="0" applyNumberFormat="true" applyFont="true" applyFill="true" applyAlignment="true">
      <alignment vertical="center" textRotation="60" wrapText="false"/>
    </xf>
    <xf numFmtId="49" fontId="2" fillId="62" borderId="65" xfId="0" applyNumberFormat="true" applyFont="true" applyFill="true" applyAlignment="true">
      <alignment vertical="center" textRotation="60" wrapText="false"/>
    </xf>
    <xf numFmtId="49" fontId="2" fillId="63" borderId="66" xfId="0" applyNumberFormat="true" applyFont="true" applyFill="true" applyAlignment="true">
      <alignment horizontal="right" vertical="center" textRotation="60" wrapText="false"/>
    </xf>
    <xf numFmtId="49" fontId="2" fillId="0" borderId="67" xfId="0" applyNumberFormat="true" applyFont="true" applyBorder="true" applyAlignment="true">
      <alignment vertical="center"/>
    </xf>
    <xf numFmtId="3" fontId="2" fillId="0" borderId="68" xfId="0" applyNumberFormat="true" applyFont="true" applyBorder="true" applyAlignment="true">
      <alignment horizontal="right" vertical="center"/>
    </xf>
    <xf numFmtId="4" fontId="2" fillId="0" borderId="69" xfId="0" applyNumberFormat="true" applyFont="true" applyBorder="true" applyAlignment="true">
      <alignment horizontal="right" vertical="center"/>
    </xf>
    <xf numFmtId="39" fontId="2" fillId="0" borderId="70" xfId="0" applyNumberFormat="true" applyFont="true" applyBorder="true" applyAlignment="true">
      <alignment horizontal="right" vertical="center"/>
    </xf>
    <xf numFmtId="9" fontId="2" fillId="0" borderId="71" xfId="0" applyNumberFormat="true" applyFont="true" applyBorder="true" applyAlignment="true">
      <alignment horizontal="right" vertical="center"/>
    </xf>
    <xf numFmtId="10" fontId="2" fillId="0" borderId="72" xfId="0" applyNumberFormat="true" applyFont="true" applyBorder="true" applyAlignment="true">
      <alignment horizontal="right" vertical="center"/>
    </xf>
    <xf numFmtId="14" fontId="2" fillId="0" borderId="73" xfId="0" applyNumberFormat="true" applyFont="true" applyBorder="true" applyAlignment="true">
      <alignment vertical="center"/>
    </xf>
    <xf numFmtId="169" fontId="2" fillId="0" borderId="74" xfId="0" applyNumberFormat="true" applyFont="true" applyBorder="true" applyAlignment="true">
      <alignment vertical="center"/>
    </xf>
    <xf numFmtId="166" fontId="2" fillId="0" borderId="75" xfId="0" applyNumberFormat="true" applyFont="true" applyBorder="true" applyAlignment="true">
      <alignment vertical="center"/>
    </xf>
    <xf numFmtId="49" fontId="2" fillId="0" borderId="76" xfId="0" applyNumberFormat="true" applyFont="true" applyBorder="true" applyAlignment="true">
      <alignment vertical="center"/>
    </xf>
    <xf numFmtId="49" fontId="2" fillId="0" borderId="77" xfId="0" applyNumberFormat="true" applyFont="true" applyBorder="true" applyAlignment="true">
      <alignment vertical="center"/>
    </xf>
    <xf numFmtId="167" fontId="2" fillId="0" borderId="78" xfId="0" applyNumberFormat="true" applyFont="true" applyBorder="true" applyAlignment="true">
      <alignment horizontal="left" vertical="center"/>
    </xf>
    <xf numFmtId="168" fontId="2" fillId="0" borderId="79" xfId="0" applyNumberFormat="true" applyFont="true" applyBorder="true" applyAlignment="true">
      <alignment horizontal="left" vertical="center"/>
    </xf>
    <xf numFmtId="168" fontId="1" fillId="0" borderId="80" xfId="0" applyNumberFormat="true" applyFont="true" applyBorder="true" applyAlignment="true">
      <alignment vertical="center"/>
    </xf>
    <xf numFmtId="49" fontId="2" fillId="0" borderId="81" xfId="0" applyNumberFormat="true" applyFont="true" applyAlignment="true">
      <alignment horizontal="right" vertical="center"/>
    </xf>
    <xf numFmtId="49" fontId="2" fillId="0" borderId="82" xfId="0" applyNumberFormat="true" applyFont="true" applyBorder="true" applyAlignment="true">
      <alignment vertical="center"/>
    </xf>
    <xf numFmtId="3" fontId="2" fillId="0" borderId="83" xfId="0" applyNumberFormat="true" applyFont="true" applyBorder="true" applyAlignment="true">
      <alignment horizontal="right" vertical="center"/>
    </xf>
    <xf numFmtId="4" fontId="2" fillId="0" borderId="84" xfId="0" applyNumberFormat="true" applyFont="true" applyBorder="true" applyAlignment="true">
      <alignment horizontal="right" vertical="center"/>
    </xf>
    <xf numFmtId="39" fontId="2" fillId="0" borderId="85" xfId="0" applyNumberFormat="true" applyFont="true" applyBorder="true" applyAlignment="true">
      <alignment horizontal="right" vertical="center"/>
    </xf>
    <xf numFmtId="9" fontId="2" fillId="0" borderId="86" xfId="0" applyNumberFormat="true" applyFont="true" applyBorder="true" applyAlignment="true">
      <alignment horizontal="right" vertical="center"/>
    </xf>
    <xf numFmtId="10" fontId="2" fillId="0" borderId="87" xfId="0" applyNumberFormat="true" applyFont="true" applyBorder="true" applyAlignment="true">
      <alignment horizontal="right" vertical="center"/>
    </xf>
    <xf numFmtId="14" fontId="2" fillId="0" borderId="88" xfId="0" applyNumberFormat="true" applyFont="true" applyBorder="true" applyAlignment="true">
      <alignment vertical="center"/>
    </xf>
    <xf numFmtId="169" fontId="2" fillId="0" borderId="89" xfId="0" applyNumberFormat="true" applyFont="true" applyBorder="true" applyAlignment="true">
      <alignment vertical="center"/>
    </xf>
    <xf numFmtId="166" fontId="2" fillId="0" borderId="90" xfId="0" applyNumberFormat="true" applyFont="true" applyBorder="true" applyAlignment="true">
      <alignment vertical="center"/>
    </xf>
    <xf numFmtId="49" fontId="2" fillId="0" borderId="91" xfId="0" applyNumberFormat="true" applyFont="true" applyBorder="true" applyAlignment="true">
      <alignment vertical="center"/>
    </xf>
    <xf numFmtId="49" fontId="2" fillId="0" borderId="92" xfId="0" applyNumberFormat="true" applyFont="true" applyBorder="true" applyAlignment="true">
      <alignment vertical="center"/>
    </xf>
    <xf numFmtId="167" fontId="2" fillId="0" borderId="93" xfId="0" applyNumberFormat="true" applyFont="true" applyBorder="true" applyAlignment="true">
      <alignment horizontal="left" vertical="center"/>
    </xf>
    <xf numFmtId="168" fontId="2" fillId="0" borderId="94" xfId="0" applyNumberFormat="true" applyFont="true" applyBorder="true" applyAlignment="true">
      <alignment horizontal="left" vertical="center"/>
    </xf>
    <xf numFmtId="168" fontId="1" fillId="0" borderId="95" xfId="0" applyNumberFormat="true" applyFont="true" applyBorder="true" applyAlignment="true">
      <alignment vertical="center"/>
    </xf>
    <xf numFmtId="49" fontId="2" fillId="0" borderId="96" xfId="0" applyNumberFormat="true" applyFont="true" applyAlignment="true">
      <alignment horizontal="right" vertical="center"/>
    </xf>
    <xf numFmtId="49" fontId="2" fillId="0" borderId="97" xfId="0" applyNumberFormat="true" applyFont="true" applyAlignment="true">
      <alignment vertical="center" indent="0"/>
    </xf>
    <xf numFmtId="49" fontId="1" fillId="0" borderId="98" xfId="0" applyNumberFormat="true" applyFont="true" applyAlignment="true">
      <alignment horizontal="left" vertical="center" indent="0"/>
    </xf>
    <xf numFmtId="3" fontId="1" fillId="0" borderId="99" xfId="0" applyNumberFormat="true" applyFont="true" applyAlignment="true">
      <alignment horizontal="right" vertical="center" indent="0"/>
    </xf>
    <xf numFmtId="4" fontId="1" fillId="0" borderId="100" xfId="0" applyNumberFormat="true" applyFont="true" applyAlignment="true">
      <alignment horizontal="right" vertical="center" indent="0"/>
    </xf>
    <xf numFmtId="39" fontId="1" fillId="0" borderId="101" xfId="0" applyNumberFormat="true" applyFont="true" applyAlignment="true">
      <alignment horizontal="right" vertical="center" indent="0"/>
    </xf>
    <xf numFmtId="9" fontId="1" fillId="0" borderId="102" xfId="0" applyNumberFormat="true" applyFont="true" applyAlignment="true">
      <alignment horizontal="right" vertical="center" indent="0"/>
    </xf>
    <xf numFmtId="10" fontId="1" fillId="0" borderId="103" xfId="0" applyNumberFormat="true" applyFont="true" applyAlignment="true">
      <alignment horizontal="right" vertical="center" indent="0"/>
    </xf>
    <xf numFmtId="14" fontId="1" fillId="0" borderId="104" xfId="0" applyNumberFormat="true" applyFont="true" applyAlignment="true">
      <alignment horizontal="left" vertical="center" indent="0"/>
    </xf>
    <xf numFmtId="169" fontId="1" fillId="0" borderId="105" xfId="0" applyNumberFormat="true" applyFont="true" applyAlignment="true">
      <alignment horizontal="left" vertical="center" indent="0"/>
    </xf>
    <xf numFmtId="166" fontId="1" fillId="0" borderId="106" xfId="0" applyNumberFormat="true" applyFont="true" applyAlignment="true">
      <alignment horizontal="left" vertical="center" indent="0"/>
    </xf>
    <xf numFmtId="49" fontId="1" fillId="0" borderId="107" xfId="0" applyNumberFormat="true" applyFont="true" applyAlignment="true">
      <alignment horizontal="left" vertical="center" indent="0"/>
    </xf>
    <xf numFmtId="49" fontId="1" fillId="0" borderId="108" xfId="0" applyNumberFormat="true" applyFont="true" applyAlignment="true">
      <alignment horizontal="left" vertical="center" wrapText="true" indent="0"/>
    </xf>
    <xf numFmtId="167" fontId="1" fillId="0" borderId="109" xfId="0" applyNumberFormat="true" applyFont="true" applyAlignment="true">
      <alignment horizontal="left" vertical="center" indent="0"/>
    </xf>
    <xf numFmtId="168" fontId="1" fillId="0" borderId="110" xfId="0" applyNumberFormat="true" applyFont="true" applyAlignment="true">
      <alignment horizontal="left" vertical="center" indent="0"/>
    </xf>
    <xf numFmtId="168" fontId="1" fillId="0" borderId="111" xfId="0" applyNumberFormat="true" applyFont="true" applyAlignment="true">
      <alignment horizontal="left" vertical="center" indent="0"/>
    </xf>
    <xf numFmtId="49" fontId="2" fillId="0" borderId="112" xfId="0" applyNumberFormat="true" applyFont="true" applyAlignment="true">
      <alignment vertical="center" indent="1"/>
    </xf>
    <xf numFmtId="49" fontId="1" fillId="0" borderId="113" xfId="0" applyNumberFormat="true" applyFont="true" applyAlignment="true">
      <alignment horizontal="left" vertical="center" indent="1"/>
    </xf>
    <xf numFmtId="3" fontId="1" fillId="0" borderId="114" xfId="0" applyNumberFormat="true" applyFont="true" applyAlignment="true">
      <alignment horizontal="right" vertical="center" indent="1"/>
    </xf>
    <xf numFmtId="4" fontId="1" fillId="0" borderId="115" xfId="0" applyNumberFormat="true" applyFont="true" applyAlignment="true">
      <alignment horizontal="right" vertical="center" indent="1"/>
    </xf>
    <xf numFmtId="39" fontId="1" fillId="0" borderId="116" xfId="0" applyNumberFormat="true" applyFont="true" applyAlignment="true">
      <alignment horizontal="right" vertical="center" indent="1"/>
    </xf>
    <xf numFmtId="9" fontId="1" fillId="0" borderId="117" xfId="0" applyNumberFormat="true" applyFont="true" applyAlignment="true">
      <alignment horizontal="right" vertical="center" indent="1"/>
    </xf>
    <xf numFmtId="10" fontId="1" fillId="0" borderId="118" xfId="0" applyNumberFormat="true" applyFont="true" applyAlignment="true">
      <alignment horizontal="right" vertical="center" indent="1"/>
    </xf>
    <xf numFmtId="14" fontId="1" fillId="0" borderId="119" xfId="0" applyNumberFormat="true" applyFont="true" applyAlignment="true">
      <alignment horizontal="left" vertical="center" indent="1"/>
    </xf>
    <xf numFmtId="169" fontId="1" fillId="0" borderId="120" xfId="0" applyNumberFormat="true" applyFont="true" applyAlignment="true">
      <alignment horizontal="left" vertical="center" indent="1"/>
    </xf>
    <xf numFmtId="166" fontId="1" fillId="0" borderId="121" xfId="0" applyNumberFormat="true" applyFont="true" applyAlignment="true">
      <alignment horizontal="left" vertical="center" indent="1"/>
    </xf>
    <xf numFmtId="49" fontId="1" fillId="0" borderId="122" xfId="0" applyNumberFormat="true" applyFont="true" applyAlignment="true">
      <alignment horizontal="left" vertical="center" indent="1"/>
    </xf>
    <xf numFmtId="49" fontId="1" fillId="0" borderId="123" xfId="0" applyNumberFormat="true" applyFont="true" applyAlignment="true">
      <alignment horizontal="left" vertical="center" wrapText="true" indent="1"/>
    </xf>
    <xf numFmtId="167" fontId="1" fillId="0" borderId="124" xfId="0" applyNumberFormat="true" applyFont="true" applyAlignment="true">
      <alignment horizontal="left" vertical="center" indent="1"/>
    </xf>
    <xf numFmtId="168" fontId="1" fillId="0" borderId="125" xfId="0" applyNumberFormat="true" applyFont="true" applyAlignment="true">
      <alignment horizontal="left" vertical="center" indent="1"/>
    </xf>
    <xf numFmtId="168" fontId="1" fillId="0" borderId="126" xfId="0" applyNumberFormat="true" applyFont="true" applyAlignment="true">
      <alignment horizontal="left" vertical="center" indent="1"/>
    </xf>
    <xf numFmtId="49" fontId="2" fillId="0" borderId="127" xfId="0" applyNumberFormat="true" applyFont="true" applyAlignment="true">
      <alignment vertical="center" indent="2"/>
    </xf>
    <xf numFmtId="49" fontId="1" fillId="0" borderId="128" xfId="0" applyNumberFormat="true" applyFont="true" applyAlignment="true">
      <alignment horizontal="left" vertical="center" indent="2"/>
    </xf>
    <xf numFmtId="3" fontId="1" fillId="0" borderId="129" xfId="0" applyNumberFormat="true" applyFont="true" applyAlignment="true">
      <alignment horizontal="right" vertical="center" indent="2"/>
    </xf>
    <xf numFmtId="4" fontId="1" fillId="0" borderId="130" xfId="0" applyNumberFormat="true" applyFont="true" applyAlignment="true">
      <alignment horizontal="right" vertical="center" indent="2"/>
    </xf>
    <xf numFmtId="39" fontId="1" fillId="0" borderId="131" xfId="0" applyNumberFormat="true" applyFont="true" applyAlignment="true">
      <alignment horizontal="right" vertical="center" indent="2"/>
    </xf>
    <xf numFmtId="9" fontId="1" fillId="0" borderId="132" xfId="0" applyNumberFormat="true" applyFont="true" applyAlignment="true">
      <alignment horizontal="right" vertical="center" indent="2"/>
    </xf>
    <xf numFmtId="10" fontId="1" fillId="0" borderId="133" xfId="0" applyNumberFormat="true" applyFont="true" applyAlignment="true">
      <alignment horizontal="right" vertical="center" indent="2"/>
    </xf>
    <xf numFmtId="14" fontId="1" fillId="0" borderId="134" xfId="0" applyNumberFormat="true" applyFont="true" applyAlignment="true">
      <alignment horizontal="left" vertical="center" indent="2"/>
    </xf>
    <xf numFmtId="169" fontId="1" fillId="0" borderId="135" xfId="0" applyNumberFormat="true" applyFont="true" applyAlignment="true">
      <alignment horizontal="left" vertical="center" indent="2"/>
    </xf>
    <xf numFmtId="166" fontId="1" fillId="0" borderId="136" xfId="0" applyNumberFormat="true" applyFont="true" applyAlignment="true">
      <alignment horizontal="left" vertical="center" indent="2"/>
    </xf>
    <xf numFmtId="49" fontId="1" fillId="0" borderId="137" xfId="0" applyNumberFormat="true" applyFont="true" applyAlignment="true">
      <alignment horizontal="left" vertical="center" indent="2"/>
    </xf>
    <xf numFmtId="49" fontId="1" fillId="0" borderId="138" xfId="0" applyNumberFormat="true" applyFont="true" applyAlignment="true">
      <alignment horizontal="left" vertical="center" wrapText="true" indent="2"/>
    </xf>
    <xf numFmtId="167" fontId="1" fillId="0" borderId="139" xfId="0" applyNumberFormat="true" applyFont="true" applyAlignment="true">
      <alignment horizontal="left" vertical="center" indent="2"/>
    </xf>
    <xf numFmtId="168" fontId="1" fillId="0" borderId="140" xfId="0" applyNumberFormat="true" applyFont="true" applyAlignment="true">
      <alignment horizontal="left" vertical="center" indent="2"/>
    </xf>
    <xf numFmtId="168" fontId="1" fillId="0" borderId="141" xfId="0" applyNumberFormat="true" applyFont="true" applyAlignment="true">
      <alignment horizontal="left" vertical="center" indent="2"/>
    </xf>
    <xf numFmtId="49" fontId="2" fillId="0" borderId="142" xfId="0" applyNumberFormat="true" applyFont="true" applyAlignment="true">
      <alignment vertical="center" indent="3"/>
    </xf>
    <xf numFmtId="49" fontId="1" fillId="0" borderId="143" xfId="0" applyNumberFormat="true" applyFont="true" applyAlignment="true">
      <alignment horizontal="left" vertical="center" indent="3"/>
    </xf>
    <xf numFmtId="3" fontId="1" fillId="0" borderId="144" xfId="0" applyNumberFormat="true" applyFont="true" applyAlignment="true">
      <alignment horizontal="right" vertical="center" indent="3"/>
    </xf>
    <xf numFmtId="4" fontId="1" fillId="0" borderId="145" xfId="0" applyNumberFormat="true" applyFont="true" applyAlignment="true">
      <alignment horizontal="right" vertical="center" indent="3"/>
    </xf>
    <xf numFmtId="39" fontId="1" fillId="0" borderId="146" xfId="0" applyNumberFormat="true" applyFont="true" applyAlignment="true">
      <alignment horizontal="right" vertical="center" indent="3"/>
    </xf>
    <xf numFmtId="9" fontId="1" fillId="0" borderId="147" xfId="0" applyNumberFormat="true" applyFont="true" applyAlignment="true">
      <alignment horizontal="right" vertical="center" indent="3"/>
    </xf>
    <xf numFmtId="10" fontId="1" fillId="0" borderId="148" xfId="0" applyNumberFormat="true" applyFont="true" applyAlignment="true">
      <alignment horizontal="right" vertical="center" indent="3"/>
    </xf>
    <xf numFmtId="14" fontId="1" fillId="0" borderId="149" xfId="0" applyNumberFormat="true" applyFont="true" applyAlignment="true">
      <alignment horizontal="left" vertical="center" indent="3"/>
    </xf>
    <xf numFmtId="169" fontId="1" fillId="0" borderId="150" xfId="0" applyNumberFormat="true" applyFont="true" applyAlignment="true">
      <alignment horizontal="left" vertical="center" indent="3"/>
    </xf>
    <xf numFmtId="166" fontId="1" fillId="0" borderId="151" xfId="0" applyNumberFormat="true" applyFont="true" applyAlignment="true">
      <alignment horizontal="left" vertical="center" indent="3"/>
    </xf>
    <xf numFmtId="49" fontId="1" fillId="0" borderId="152" xfId="0" applyNumberFormat="true" applyFont="true" applyAlignment="true">
      <alignment horizontal="left" vertical="center" indent="3"/>
    </xf>
    <xf numFmtId="49" fontId="1" fillId="0" borderId="153" xfId="0" applyNumberFormat="true" applyFont="true" applyAlignment="true">
      <alignment horizontal="left" vertical="center" wrapText="true" indent="3"/>
    </xf>
    <xf numFmtId="167" fontId="1" fillId="0" borderId="154" xfId="0" applyNumberFormat="true" applyFont="true" applyAlignment="true">
      <alignment horizontal="left" vertical="center" indent="3"/>
    </xf>
    <xf numFmtId="168" fontId="1" fillId="0" borderId="155" xfId="0" applyNumberFormat="true" applyFont="true" applyAlignment="true">
      <alignment horizontal="left" vertical="center" indent="3"/>
    </xf>
    <xf numFmtId="168" fontId="1" fillId="0" borderId="156" xfId="0" applyNumberFormat="true" applyFont="true" applyAlignment="true">
      <alignment horizontal="left" vertical="center" indent="3"/>
    </xf>
    <xf numFmtId="49" fontId="2" fillId="0" borderId="157" xfId="0" applyNumberFormat="true" applyFont="true" applyAlignment="true">
      <alignment vertical="center" indent="4"/>
    </xf>
    <xf numFmtId="49" fontId="1" fillId="0" borderId="158" xfId="0" applyNumberFormat="true" applyFont="true" applyAlignment="true">
      <alignment horizontal="left" vertical="center" indent="4"/>
    </xf>
    <xf numFmtId="3" fontId="1" fillId="0" borderId="159" xfId="0" applyNumberFormat="true" applyFont="true" applyAlignment="true">
      <alignment horizontal="right" vertical="center" indent="4"/>
    </xf>
    <xf numFmtId="4" fontId="1" fillId="0" borderId="160" xfId="0" applyNumberFormat="true" applyFont="true" applyAlignment="true">
      <alignment horizontal="right" vertical="center" indent="4"/>
    </xf>
    <xf numFmtId="39" fontId="1" fillId="0" borderId="161" xfId="0" applyNumberFormat="true" applyFont="true" applyAlignment="true">
      <alignment horizontal="right" vertical="center" indent="4"/>
    </xf>
    <xf numFmtId="9" fontId="1" fillId="0" borderId="162" xfId="0" applyNumberFormat="true" applyFont="true" applyAlignment="true">
      <alignment horizontal="right" vertical="center" indent="4"/>
    </xf>
    <xf numFmtId="10" fontId="1" fillId="0" borderId="163" xfId="0" applyNumberFormat="true" applyFont="true" applyAlignment="true">
      <alignment horizontal="right" vertical="center" indent="4"/>
    </xf>
    <xf numFmtId="14" fontId="1" fillId="0" borderId="164" xfId="0" applyNumberFormat="true" applyFont="true" applyAlignment="true">
      <alignment horizontal="left" vertical="center" indent="4"/>
    </xf>
    <xf numFmtId="169" fontId="1" fillId="0" borderId="165" xfId="0" applyNumberFormat="true" applyFont="true" applyAlignment="true">
      <alignment horizontal="left" vertical="center" indent="4"/>
    </xf>
    <xf numFmtId="166" fontId="1" fillId="0" borderId="166" xfId="0" applyNumberFormat="true" applyFont="true" applyAlignment="true">
      <alignment horizontal="left" vertical="center" indent="4"/>
    </xf>
    <xf numFmtId="49" fontId="1" fillId="0" borderId="167" xfId="0" applyNumberFormat="true" applyFont="true" applyAlignment="true">
      <alignment horizontal="left" vertical="center" indent="4"/>
    </xf>
    <xf numFmtId="49" fontId="1" fillId="0" borderId="168" xfId="0" applyNumberFormat="true" applyFont="true" applyAlignment="true">
      <alignment horizontal="left" vertical="center" wrapText="true" indent="4"/>
    </xf>
    <xf numFmtId="167" fontId="1" fillId="0" borderId="169" xfId="0" applyNumberFormat="true" applyFont="true" applyAlignment="true">
      <alignment horizontal="left" vertical="center" indent="4"/>
    </xf>
    <xf numFmtId="168" fontId="1" fillId="0" borderId="170" xfId="0" applyNumberFormat="true" applyFont="true" applyAlignment="true">
      <alignment horizontal="left" vertical="center" indent="4"/>
    </xf>
    <xf numFmtId="168" fontId="1" fillId="0" borderId="171" xfId="0" applyNumberFormat="true" applyFont="true" applyAlignment="true">
      <alignment horizontal="left" vertical="center" indent="4"/>
    </xf>
    <xf numFmtId="49" fontId="2" fillId="0" borderId="172" xfId="0" applyNumberFormat="true" applyFont="true" applyAlignment="true">
      <alignment vertical="center" indent="5"/>
    </xf>
    <xf numFmtId="49" fontId="1" fillId="0" borderId="173" xfId="0" applyNumberFormat="true" applyFont="true" applyAlignment="true">
      <alignment horizontal="left" vertical="center" indent="5"/>
    </xf>
    <xf numFmtId="3" fontId="1" fillId="0" borderId="174" xfId="0" applyNumberFormat="true" applyFont="true" applyAlignment="true">
      <alignment horizontal="right" vertical="center" indent="5"/>
    </xf>
    <xf numFmtId="4" fontId="1" fillId="0" borderId="175" xfId="0" applyNumberFormat="true" applyFont="true" applyAlignment="true">
      <alignment horizontal="right" vertical="center" indent="5"/>
    </xf>
    <xf numFmtId="39" fontId="1" fillId="0" borderId="176" xfId="0" applyNumberFormat="true" applyFont="true" applyAlignment="true">
      <alignment horizontal="right" vertical="center" indent="5"/>
    </xf>
    <xf numFmtId="9" fontId="1" fillId="0" borderId="177" xfId="0" applyNumberFormat="true" applyFont="true" applyAlignment="true">
      <alignment horizontal="right" vertical="center" indent="5"/>
    </xf>
    <xf numFmtId="10" fontId="1" fillId="0" borderId="178" xfId="0" applyNumberFormat="true" applyFont="true" applyAlignment="true">
      <alignment horizontal="right" vertical="center" indent="5"/>
    </xf>
    <xf numFmtId="14" fontId="1" fillId="0" borderId="179" xfId="0" applyNumberFormat="true" applyFont="true" applyAlignment="true">
      <alignment horizontal="left" vertical="center" indent="5"/>
    </xf>
    <xf numFmtId="169" fontId="1" fillId="0" borderId="180" xfId="0" applyNumberFormat="true" applyFont="true" applyAlignment="true">
      <alignment horizontal="left" vertical="center" indent="5"/>
    </xf>
    <xf numFmtId="166" fontId="1" fillId="0" borderId="181" xfId="0" applyNumberFormat="true" applyFont="true" applyAlignment="true">
      <alignment horizontal="left" vertical="center" indent="5"/>
    </xf>
    <xf numFmtId="49" fontId="1" fillId="0" borderId="182" xfId="0" applyNumberFormat="true" applyFont="true" applyAlignment="true">
      <alignment horizontal="left" vertical="center" indent="5"/>
    </xf>
    <xf numFmtId="49" fontId="1" fillId="0" borderId="183" xfId="0" applyNumberFormat="true" applyFont="true" applyAlignment="true">
      <alignment horizontal="left" vertical="center" wrapText="true" indent="5"/>
    </xf>
    <xf numFmtId="167" fontId="1" fillId="0" borderId="184" xfId="0" applyNumberFormat="true" applyFont="true" applyAlignment="true">
      <alignment horizontal="left" vertical="center" indent="5"/>
    </xf>
    <xf numFmtId="168" fontId="1" fillId="0" borderId="185" xfId="0" applyNumberFormat="true" applyFont="true" applyAlignment="true">
      <alignment horizontal="left" vertical="center" indent="5"/>
    </xf>
    <xf numFmtId="168" fontId="1" fillId="0" borderId="186" xfId="0" applyNumberFormat="true" applyFont="true" applyAlignment="true">
      <alignment horizontal="left" vertical="center" indent="5"/>
    </xf>
    <xf numFmtId="49" fontId="2" fillId="0" borderId="187" xfId="0" applyNumberFormat="true" applyFont="true" applyAlignment="true">
      <alignment vertical="center" indent="6"/>
    </xf>
    <xf numFmtId="49" fontId="1" fillId="0" borderId="188" xfId="0" applyNumberFormat="true" applyFont="true" applyAlignment="true">
      <alignment horizontal="left" vertical="center" indent="6"/>
    </xf>
    <xf numFmtId="3" fontId="1" fillId="0" borderId="189" xfId="0" applyNumberFormat="true" applyFont="true" applyAlignment="true">
      <alignment horizontal="right" vertical="center" indent="6"/>
    </xf>
    <xf numFmtId="4" fontId="1" fillId="0" borderId="190" xfId="0" applyNumberFormat="true" applyFont="true" applyAlignment="true">
      <alignment horizontal="right" vertical="center" indent="6"/>
    </xf>
    <xf numFmtId="39" fontId="1" fillId="0" borderId="191" xfId="0" applyNumberFormat="true" applyFont="true" applyAlignment="true">
      <alignment horizontal="right" vertical="center" indent="6"/>
    </xf>
    <xf numFmtId="9" fontId="1" fillId="0" borderId="192" xfId="0" applyNumberFormat="true" applyFont="true" applyAlignment="true">
      <alignment horizontal="right" vertical="center" indent="6"/>
    </xf>
    <xf numFmtId="10" fontId="1" fillId="0" borderId="193" xfId="0" applyNumberFormat="true" applyFont="true" applyAlignment="true">
      <alignment horizontal="right" vertical="center" indent="6"/>
    </xf>
    <xf numFmtId="14" fontId="1" fillId="0" borderId="194" xfId="0" applyNumberFormat="true" applyFont="true" applyAlignment="true">
      <alignment horizontal="left" vertical="center" indent="6"/>
    </xf>
    <xf numFmtId="169" fontId="1" fillId="0" borderId="195" xfId="0" applyNumberFormat="true" applyFont="true" applyAlignment="true">
      <alignment horizontal="left" vertical="center" indent="6"/>
    </xf>
    <xf numFmtId="166" fontId="1" fillId="0" borderId="196" xfId="0" applyNumberFormat="true" applyFont="true" applyAlignment="true">
      <alignment horizontal="left" vertical="center" indent="6"/>
    </xf>
    <xf numFmtId="49" fontId="1" fillId="0" borderId="197" xfId="0" applyNumberFormat="true" applyFont="true" applyAlignment="true">
      <alignment horizontal="left" vertical="center" indent="6"/>
    </xf>
    <xf numFmtId="49" fontId="1" fillId="0" borderId="198" xfId="0" applyNumberFormat="true" applyFont="true" applyAlignment="true">
      <alignment horizontal="left" vertical="center" wrapText="true" indent="6"/>
    </xf>
    <xf numFmtId="167" fontId="1" fillId="0" borderId="199" xfId="0" applyNumberFormat="true" applyFont="true" applyAlignment="true">
      <alignment horizontal="left" vertical="center" indent="6"/>
    </xf>
    <xf numFmtId="168" fontId="1" fillId="0" borderId="200" xfId="0" applyNumberFormat="true" applyFont="true" applyAlignment="true">
      <alignment horizontal="left" vertical="center" indent="6"/>
    </xf>
    <xf numFmtId="168" fontId="1" fillId="0" borderId="201" xfId="0" applyNumberFormat="true" applyFont="true" applyAlignment="true">
      <alignment horizontal="left" vertical="center" indent="6"/>
    </xf>
    <xf numFmtId="49" fontId="2" fillId="0" borderId="202" xfId="0" applyNumberFormat="true" applyFont="true" applyAlignment="true">
      <alignment vertical="center" indent="7"/>
    </xf>
    <xf numFmtId="49" fontId="1" fillId="0" borderId="203" xfId="0" applyNumberFormat="true" applyFont="true" applyAlignment="true">
      <alignment horizontal="left" vertical="center" indent="7"/>
    </xf>
    <xf numFmtId="3" fontId="1" fillId="0" borderId="204" xfId="0" applyNumberFormat="true" applyFont="true" applyAlignment="true">
      <alignment horizontal="right" vertical="center" indent="7"/>
    </xf>
    <xf numFmtId="4" fontId="1" fillId="0" borderId="205" xfId="0" applyNumberFormat="true" applyFont="true" applyAlignment="true">
      <alignment horizontal="right" vertical="center" indent="7"/>
    </xf>
    <xf numFmtId="39" fontId="1" fillId="0" borderId="206" xfId="0" applyNumberFormat="true" applyFont="true" applyAlignment="true">
      <alignment horizontal="right" vertical="center" indent="7"/>
    </xf>
    <xf numFmtId="9" fontId="1" fillId="0" borderId="207" xfId="0" applyNumberFormat="true" applyFont="true" applyAlignment="true">
      <alignment horizontal="right" vertical="center" indent="7"/>
    </xf>
    <xf numFmtId="10" fontId="1" fillId="0" borderId="208" xfId="0" applyNumberFormat="true" applyFont="true" applyAlignment="true">
      <alignment horizontal="right" vertical="center" indent="7"/>
    </xf>
    <xf numFmtId="14" fontId="1" fillId="0" borderId="209" xfId="0" applyNumberFormat="true" applyFont="true" applyAlignment="true">
      <alignment horizontal="left" vertical="center" indent="7"/>
    </xf>
    <xf numFmtId="169" fontId="1" fillId="0" borderId="210" xfId="0" applyNumberFormat="true" applyFont="true" applyAlignment="true">
      <alignment horizontal="left" vertical="center" indent="7"/>
    </xf>
    <xf numFmtId="166" fontId="1" fillId="0" borderId="211" xfId="0" applyNumberFormat="true" applyFont="true" applyAlignment="true">
      <alignment horizontal="left" vertical="center" indent="7"/>
    </xf>
    <xf numFmtId="49" fontId="1" fillId="0" borderId="212" xfId="0" applyNumberFormat="true" applyFont="true" applyAlignment="true">
      <alignment horizontal="left" vertical="center" indent="7"/>
    </xf>
    <xf numFmtId="49" fontId="1" fillId="0" borderId="213" xfId="0" applyNumberFormat="true" applyFont="true" applyAlignment="true">
      <alignment horizontal="left" vertical="center" wrapText="true" indent="7"/>
    </xf>
    <xf numFmtId="167" fontId="1" fillId="0" borderId="214" xfId="0" applyNumberFormat="true" applyFont="true" applyAlignment="true">
      <alignment horizontal="left" vertical="center" indent="7"/>
    </xf>
    <xf numFmtId="168" fontId="1" fillId="0" borderId="215" xfId="0" applyNumberFormat="true" applyFont="true" applyAlignment="true">
      <alignment horizontal="left" vertical="center" indent="7"/>
    </xf>
    <xf numFmtId="168" fontId="1" fillId="0" borderId="216" xfId="0" applyNumberFormat="true" applyFont="true" applyAlignment="true">
      <alignment horizontal="left" vertical="center" indent="7"/>
    </xf>
    <xf numFmtId="49" fontId="2" fillId="0" borderId="217" xfId="0" applyNumberFormat="true" applyFont="true" applyAlignment="true">
      <alignment vertical="center" indent="8"/>
    </xf>
    <xf numFmtId="49" fontId="1" fillId="0" borderId="218" xfId="0" applyNumberFormat="true" applyFont="true" applyAlignment="true">
      <alignment horizontal="left" vertical="center" indent="8"/>
    </xf>
    <xf numFmtId="3" fontId="1" fillId="0" borderId="219" xfId="0" applyNumberFormat="true" applyFont="true" applyAlignment="true">
      <alignment horizontal="right" vertical="center" indent="8"/>
    </xf>
    <xf numFmtId="4" fontId="1" fillId="0" borderId="220" xfId="0" applyNumberFormat="true" applyFont="true" applyAlignment="true">
      <alignment horizontal="right" vertical="center" indent="8"/>
    </xf>
    <xf numFmtId="39" fontId="1" fillId="0" borderId="221" xfId="0" applyNumberFormat="true" applyFont="true" applyAlignment="true">
      <alignment horizontal="right" vertical="center" indent="8"/>
    </xf>
    <xf numFmtId="9" fontId="1" fillId="0" borderId="222" xfId="0" applyNumberFormat="true" applyFont="true" applyAlignment="true">
      <alignment horizontal="right" vertical="center" indent="8"/>
    </xf>
    <xf numFmtId="10" fontId="1" fillId="0" borderId="223" xfId="0" applyNumberFormat="true" applyFont="true" applyAlignment="true">
      <alignment horizontal="right" vertical="center" indent="8"/>
    </xf>
    <xf numFmtId="14" fontId="1" fillId="0" borderId="224" xfId="0" applyNumberFormat="true" applyFont="true" applyAlignment="true">
      <alignment horizontal="left" vertical="center" indent="8"/>
    </xf>
    <xf numFmtId="169" fontId="1" fillId="0" borderId="225" xfId="0" applyNumberFormat="true" applyFont="true" applyAlignment="true">
      <alignment horizontal="left" vertical="center" indent="8"/>
    </xf>
    <xf numFmtId="166" fontId="1" fillId="0" borderId="226" xfId="0" applyNumberFormat="true" applyFont="true" applyAlignment="true">
      <alignment horizontal="left" vertical="center" indent="8"/>
    </xf>
    <xf numFmtId="49" fontId="1" fillId="0" borderId="227" xfId="0" applyNumberFormat="true" applyFont="true" applyAlignment="true">
      <alignment horizontal="left" vertical="center" indent="8"/>
    </xf>
    <xf numFmtId="49" fontId="1" fillId="0" borderId="228" xfId="0" applyNumberFormat="true" applyFont="true" applyAlignment="true">
      <alignment horizontal="left" vertical="center" wrapText="true" indent="8"/>
    </xf>
    <xf numFmtId="167" fontId="1" fillId="0" borderId="229" xfId="0" applyNumberFormat="true" applyFont="true" applyAlignment="true">
      <alignment horizontal="left" vertical="center" indent="8"/>
    </xf>
    <xf numFmtId="168" fontId="1" fillId="0" borderId="230" xfId="0" applyNumberFormat="true" applyFont="true" applyAlignment="true">
      <alignment horizontal="left" vertical="center" indent="8"/>
    </xf>
    <xf numFmtId="168" fontId="1" fillId="0" borderId="231" xfId="0" applyNumberFormat="true" applyFont="true" applyAlignment="true">
      <alignment horizontal="left" vertical="center" indent="8"/>
    </xf>
    <xf numFmtId="49" fontId="2" fillId="0" borderId="232" xfId="0" applyNumberFormat="true" applyFont="true" applyAlignment="true">
      <alignment vertical="center" indent="9"/>
    </xf>
    <xf numFmtId="49" fontId="1" fillId="0" borderId="233" xfId="0" applyNumberFormat="true" applyFont="true" applyAlignment="true">
      <alignment horizontal="left" vertical="center" indent="9"/>
    </xf>
    <xf numFmtId="3" fontId="1" fillId="0" borderId="234" xfId="0" applyNumberFormat="true" applyFont="true" applyAlignment="true">
      <alignment horizontal="right" vertical="center" indent="9"/>
    </xf>
    <xf numFmtId="4" fontId="1" fillId="0" borderId="235" xfId="0" applyNumberFormat="true" applyFont="true" applyAlignment="true">
      <alignment horizontal="right" vertical="center" indent="9"/>
    </xf>
    <xf numFmtId="39" fontId="1" fillId="0" borderId="236" xfId="0" applyNumberFormat="true" applyFont="true" applyAlignment="true">
      <alignment horizontal="right" vertical="center" indent="9"/>
    </xf>
    <xf numFmtId="9" fontId="1" fillId="0" borderId="237" xfId="0" applyNumberFormat="true" applyFont="true" applyAlignment="true">
      <alignment horizontal="right" vertical="center" indent="9"/>
    </xf>
    <xf numFmtId="10" fontId="1" fillId="0" borderId="238" xfId="0" applyNumberFormat="true" applyFont="true" applyAlignment="true">
      <alignment horizontal="right" vertical="center" indent="9"/>
    </xf>
    <xf numFmtId="14" fontId="1" fillId="0" borderId="239" xfId="0" applyNumberFormat="true" applyFont="true" applyAlignment="true">
      <alignment horizontal="left" vertical="center" indent="9"/>
    </xf>
    <xf numFmtId="169" fontId="1" fillId="0" borderId="240" xfId="0" applyNumberFormat="true" applyFont="true" applyAlignment="true">
      <alignment horizontal="left" vertical="center" indent="9"/>
    </xf>
    <xf numFmtId="166" fontId="1" fillId="0" borderId="241" xfId="0" applyNumberFormat="true" applyFont="true" applyAlignment="true">
      <alignment horizontal="left" vertical="center" indent="9"/>
    </xf>
    <xf numFmtId="49" fontId="1" fillId="0" borderId="242" xfId="0" applyNumberFormat="true" applyFont="true" applyAlignment="true">
      <alignment horizontal="left" vertical="center" indent="9"/>
    </xf>
    <xf numFmtId="49" fontId="1" fillId="0" borderId="243" xfId="0" applyNumberFormat="true" applyFont="true" applyAlignment="true">
      <alignment horizontal="left" vertical="center" wrapText="true" indent="9"/>
    </xf>
    <xf numFmtId="167" fontId="1" fillId="0" borderId="244" xfId="0" applyNumberFormat="true" applyFont="true" applyAlignment="true">
      <alignment horizontal="left" vertical="center" indent="9"/>
    </xf>
    <xf numFmtId="168" fontId="1" fillId="0" borderId="245" xfId="0" applyNumberFormat="true" applyFont="true" applyAlignment="true">
      <alignment horizontal="left" vertical="center" indent="9"/>
    </xf>
    <xf numFmtId="168" fontId="1" fillId="0" borderId="246" xfId="0" applyNumberFormat="true" applyFont="true" applyAlignment="true">
      <alignment horizontal="left" vertical="center" indent="9"/>
    </xf>
    <xf numFmtId="49" fontId="2" fillId="0" borderId="247" xfId="0" applyNumberFormat="true" applyFont="true" applyAlignment="true">
      <alignment vertical="center" indent="10"/>
    </xf>
    <xf numFmtId="49" fontId="1" fillId="0" borderId="248" xfId="0" applyNumberFormat="true" applyFont="true" applyAlignment="true">
      <alignment horizontal="left" vertical="center" indent="10"/>
    </xf>
    <xf numFmtId="3" fontId="1" fillId="0" borderId="249" xfId="0" applyNumberFormat="true" applyFont="true" applyAlignment="true">
      <alignment horizontal="right" vertical="center" indent="10"/>
    </xf>
    <xf numFmtId="4" fontId="1" fillId="0" borderId="250" xfId="0" applyNumberFormat="true" applyFont="true" applyAlignment="true">
      <alignment horizontal="right" vertical="center" indent="10"/>
    </xf>
    <xf numFmtId="39" fontId="1" fillId="0" borderId="251" xfId="0" applyNumberFormat="true" applyFont="true" applyAlignment="true">
      <alignment horizontal="right" vertical="center" indent="10"/>
    </xf>
    <xf numFmtId="9" fontId="1" fillId="0" borderId="252" xfId="0" applyNumberFormat="true" applyFont="true" applyAlignment="true">
      <alignment horizontal="right" vertical="center" indent="10"/>
    </xf>
    <xf numFmtId="10" fontId="1" fillId="0" borderId="253" xfId="0" applyNumberFormat="true" applyFont="true" applyAlignment="true">
      <alignment horizontal="right" vertical="center" indent="10"/>
    </xf>
    <xf numFmtId="14" fontId="1" fillId="0" borderId="254" xfId="0" applyNumberFormat="true" applyFont="true" applyAlignment="true">
      <alignment horizontal="left" vertical="center" indent="10"/>
    </xf>
    <xf numFmtId="169" fontId="1" fillId="0" borderId="255" xfId="0" applyNumberFormat="true" applyFont="true" applyAlignment="true">
      <alignment horizontal="left" vertical="center" indent="10"/>
    </xf>
    <xf numFmtId="166" fontId="1" fillId="0" borderId="256" xfId="0" applyNumberFormat="true" applyFont="true" applyAlignment="true">
      <alignment horizontal="left" vertical="center" indent="10"/>
    </xf>
    <xf numFmtId="49" fontId="1" fillId="0" borderId="257" xfId="0" applyNumberFormat="true" applyFont="true" applyAlignment="true">
      <alignment horizontal="left" vertical="center" indent="10"/>
    </xf>
    <xf numFmtId="49" fontId="1" fillId="0" borderId="258" xfId="0" applyNumberFormat="true" applyFont="true" applyAlignment="true">
      <alignment horizontal="left" vertical="center" wrapText="true" indent="10"/>
    </xf>
    <xf numFmtId="167" fontId="1" fillId="0" borderId="259" xfId="0" applyNumberFormat="true" applyFont="true" applyAlignment="true">
      <alignment horizontal="left" vertical="center" indent="10"/>
    </xf>
    <xf numFmtId="168" fontId="1" fillId="0" borderId="260" xfId="0" applyNumberFormat="true" applyFont="true" applyAlignment="true">
      <alignment horizontal="left" vertical="center" indent="10"/>
    </xf>
    <xf numFmtId="168" fontId="1" fillId="0" borderId="261" xfId="0" applyNumberFormat="true" applyFont="true" applyAlignment="true">
      <alignment horizontal="left" vertical="center" indent="10"/>
    </xf>
    <xf numFmtId="49" fontId="2" fillId="0" borderId="262" xfId="0" applyNumberFormat="true" applyFont="true" applyAlignment="true">
      <alignment vertical="center" indent="11"/>
    </xf>
    <xf numFmtId="49" fontId="1" fillId="0" borderId="263" xfId="0" applyNumberFormat="true" applyFont="true" applyAlignment="true">
      <alignment horizontal="left" vertical="center" indent="11"/>
    </xf>
    <xf numFmtId="3" fontId="1" fillId="0" borderId="264" xfId="0" applyNumberFormat="true" applyFont="true" applyAlignment="true">
      <alignment horizontal="right" vertical="center" indent="11"/>
    </xf>
    <xf numFmtId="4" fontId="1" fillId="0" borderId="265" xfId="0" applyNumberFormat="true" applyFont="true" applyAlignment="true">
      <alignment horizontal="right" vertical="center" indent="11"/>
    </xf>
    <xf numFmtId="39" fontId="1" fillId="0" borderId="266" xfId="0" applyNumberFormat="true" applyFont="true" applyAlignment="true">
      <alignment horizontal="right" vertical="center" indent="11"/>
    </xf>
    <xf numFmtId="9" fontId="1" fillId="0" borderId="267" xfId="0" applyNumberFormat="true" applyFont="true" applyAlignment="true">
      <alignment horizontal="right" vertical="center" indent="11"/>
    </xf>
    <xf numFmtId="10" fontId="1" fillId="0" borderId="268" xfId="0" applyNumberFormat="true" applyFont="true" applyAlignment="true">
      <alignment horizontal="right" vertical="center" indent="11"/>
    </xf>
    <xf numFmtId="14" fontId="1" fillId="0" borderId="269" xfId="0" applyNumberFormat="true" applyFont="true" applyAlignment="true">
      <alignment horizontal="left" vertical="center" indent="11"/>
    </xf>
    <xf numFmtId="169" fontId="1" fillId="0" borderId="270" xfId="0" applyNumberFormat="true" applyFont="true" applyAlignment="true">
      <alignment horizontal="left" vertical="center" indent="11"/>
    </xf>
    <xf numFmtId="166" fontId="1" fillId="0" borderId="271" xfId="0" applyNumberFormat="true" applyFont="true" applyAlignment="true">
      <alignment horizontal="left" vertical="center" indent="11"/>
    </xf>
    <xf numFmtId="49" fontId="1" fillId="0" borderId="272" xfId="0" applyNumberFormat="true" applyFont="true" applyAlignment="true">
      <alignment horizontal="left" vertical="center" indent="11"/>
    </xf>
    <xf numFmtId="49" fontId="1" fillId="0" borderId="273" xfId="0" applyNumberFormat="true" applyFont="true" applyAlignment="true">
      <alignment horizontal="left" vertical="center" wrapText="true" indent="11"/>
    </xf>
    <xf numFmtId="167" fontId="1" fillId="0" borderId="274" xfId="0" applyNumberFormat="true" applyFont="true" applyAlignment="true">
      <alignment horizontal="left" vertical="center" indent="11"/>
    </xf>
    <xf numFmtId="168" fontId="1" fillId="0" borderId="275" xfId="0" applyNumberFormat="true" applyFont="true" applyAlignment="true">
      <alignment horizontal="left" vertical="center" indent="11"/>
    </xf>
    <xf numFmtId="168" fontId="1" fillId="0" borderId="276" xfId="0" applyNumberFormat="true" applyFont="true" applyAlignment="true">
      <alignment horizontal="left" vertical="center" indent="11"/>
    </xf>
    <xf numFmtId="49" fontId="2" fillId="0" borderId="277" xfId="0" applyNumberFormat="true" applyFont="true" applyAlignment="true">
      <alignment vertical="center" indent="12"/>
    </xf>
    <xf numFmtId="49" fontId="1" fillId="0" borderId="278" xfId="0" applyNumberFormat="true" applyFont="true" applyAlignment="true">
      <alignment horizontal="left" vertical="center" indent="12"/>
    </xf>
    <xf numFmtId="3" fontId="1" fillId="0" borderId="279" xfId="0" applyNumberFormat="true" applyFont="true" applyAlignment="true">
      <alignment horizontal="right" vertical="center" indent="12"/>
    </xf>
    <xf numFmtId="4" fontId="1" fillId="0" borderId="280" xfId="0" applyNumberFormat="true" applyFont="true" applyAlignment="true">
      <alignment horizontal="right" vertical="center" indent="12"/>
    </xf>
    <xf numFmtId="39" fontId="1" fillId="0" borderId="281" xfId="0" applyNumberFormat="true" applyFont="true" applyAlignment="true">
      <alignment horizontal="right" vertical="center" indent="12"/>
    </xf>
    <xf numFmtId="9" fontId="1" fillId="0" borderId="282" xfId="0" applyNumberFormat="true" applyFont="true" applyAlignment="true">
      <alignment horizontal="right" vertical="center" indent="12"/>
    </xf>
    <xf numFmtId="10" fontId="1" fillId="0" borderId="283" xfId="0" applyNumberFormat="true" applyFont="true" applyAlignment="true">
      <alignment horizontal="right" vertical="center" indent="12"/>
    </xf>
    <xf numFmtId="14" fontId="1" fillId="0" borderId="284" xfId="0" applyNumberFormat="true" applyFont="true" applyAlignment="true">
      <alignment horizontal="left" vertical="center" indent="12"/>
    </xf>
    <xf numFmtId="169" fontId="1" fillId="0" borderId="285" xfId="0" applyNumberFormat="true" applyFont="true" applyAlignment="true">
      <alignment horizontal="left" vertical="center" indent="12"/>
    </xf>
    <xf numFmtId="166" fontId="1" fillId="0" borderId="286" xfId="0" applyNumberFormat="true" applyFont="true" applyAlignment="true">
      <alignment horizontal="left" vertical="center" indent="12"/>
    </xf>
    <xf numFmtId="49" fontId="1" fillId="0" borderId="287" xfId="0" applyNumberFormat="true" applyFont="true" applyAlignment="true">
      <alignment horizontal="left" vertical="center" indent="12"/>
    </xf>
    <xf numFmtId="49" fontId="1" fillId="0" borderId="288" xfId="0" applyNumberFormat="true" applyFont="true" applyAlignment="true">
      <alignment horizontal="left" vertical="center" wrapText="true" indent="12"/>
    </xf>
    <xf numFmtId="167" fontId="1" fillId="0" borderId="289" xfId="0" applyNumberFormat="true" applyFont="true" applyAlignment="true">
      <alignment horizontal="left" vertical="center" indent="12"/>
    </xf>
    <xf numFmtId="168" fontId="1" fillId="0" borderId="290" xfId="0" applyNumberFormat="true" applyFont="true" applyAlignment="true">
      <alignment horizontal="left" vertical="center" indent="12"/>
    </xf>
    <xf numFmtId="168" fontId="1" fillId="0" borderId="291" xfId="0" applyNumberFormat="true" applyFont="true" applyAlignment="true">
      <alignment horizontal="left" vertical="center" indent="12"/>
    </xf>
    <xf numFmtId="49" fontId="2" fillId="0" borderId="292" xfId="0" applyNumberFormat="true" applyFont="true" applyAlignment="true">
      <alignment vertical="center" indent="13"/>
    </xf>
    <xf numFmtId="49" fontId="1" fillId="0" borderId="293" xfId="0" applyNumberFormat="true" applyFont="true" applyAlignment="true">
      <alignment horizontal="left" vertical="center" indent="13"/>
    </xf>
    <xf numFmtId="3" fontId="1" fillId="0" borderId="294" xfId="0" applyNumberFormat="true" applyFont="true" applyAlignment="true">
      <alignment horizontal="right" vertical="center" indent="13"/>
    </xf>
    <xf numFmtId="4" fontId="1" fillId="0" borderId="295" xfId="0" applyNumberFormat="true" applyFont="true" applyAlignment="true">
      <alignment horizontal="right" vertical="center" indent="13"/>
    </xf>
    <xf numFmtId="39" fontId="1" fillId="0" borderId="296" xfId="0" applyNumberFormat="true" applyFont="true" applyAlignment="true">
      <alignment horizontal="right" vertical="center" indent="13"/>
    </xf>
    <xf numFmtId="9" fontId="1" fillId="0" borderId="297" xfId="0" applyNumberFormat="true" applyFont="true" applyAlignment="true">
      <alignment horizontal="right" vertical="center" indent="13"/>
    </xf>
    <xf numFmtId="10" fontId="1" fillId="0" borderId="298" xfId="0" applyNumberFormat="true" applyFont="true" applyAlignment="true">
      <alignment horizontal="right" vertical="center" indent="13"/>
    </xf>
    <xf numFmtId="14" fontId="1" fillId="0" borderId="299" xfId="0" applyNumberFormat="true" applyFont="true" applyAlignment="true">
      <alignment horizontal="left" vertical="center" indent="13"/>
    </xf>
    <xf numFmtId="169" fontId="1" fillId="0" borderId="300" xfId="0" applyNumberFormat="true" applyFont="true" applyAlignment="true">
      <alignment horizontal="left" vertical="center" indent="13"/>
    </xf>
    <xf numFmtId="166" fontId="1" fillId="0" borderId="301" xfId="0" applyNumberFormat="true" applyFont="true" applyAlignment="true">
      <alignment horizontal="left" vertical="center" indent="13"/>
    </xf>
    <xf numFmtId="49" fontId="1" fillId="0" borderId="302" xfId="0" applyNumberFormat="true" applyFont="true" applyAlignment="true">
      <alignment horizontal="left" vertical="center" indent="13"/>
    </xf>
    <xf numFmtId="49" fontId="1" fillId="0" borderId="303" xfId="0" applyNumberFormat="true" applyFont="true" applyAlignment="true">
      <alignment horizontal="left" vertical="center" wrapText="true" indent="13"/>
    </xf>
    <xf numFmtId="167" fontId="1" fillId="0" borderId="304" xfId="0" applyNumberFormat="true" applyFont="true" applyAlignment="true">
      <alignment horizontal="left" vertical="center" indent="13"/>
    </xf>
    <xf numFmtId="168" fontId="1" fillId="0" borderId="305" xfId="0" applyNumberFormat="true" applyFont="true" applyAlignment="true">
      <alignment horizontal="left" vertical="center" indent="13"/>
    </xf>
    <xf numFmtId="168" fontId="1" fillId="0" borderId="306" xfId="0" applyNumberFormat="true" applyFont="true" applyAlignment="true">
      <alignment horizontal="left" vertical="center" indent="13"/>
    </xf>
    <xf numFmtId="49" fontId="2" fillId="0" borderId="307" xfId="0" applyNumberFormat="true" applyFont="true" applyAlignment="true">
      <alignment vertical="center" indent="14"/>
    </xf>
    <xf numFmtId="49" fontId="1" fillId="0" borderId="308" xfId="0" applyNumberFormat="true" applyFont="true" applyAlignment="true">
      <alignment horizontal="left" vertical="center" indent="14"/>
    </xf>
    <xf numFmtId="3" fontId="1" fillId="0" borderId="309" xfId="0" applyNumberFormat="true" applyFont="true" applyAlignment="true">
      <alignment horizontal="right" vertical="center" indent="14"/>
    </xf>
    <xf numFmtId="4" fontId="1" fillId="0" borderId="310" xfId="0" applyNumberFormat="true" applyFont="true" applyAlignment="true">
      <alignment horizontal="right" vertical="center" indent="14"/>
    </xf>
    <xf numFmtId="39" fontId="1" fillId="0" borderId="311" xfId="0" applyNumberFormat="true" applyFont="true" applyAlignment="true">
      <alignment horizontal="right" vertical="center" indent="14"/>
    </xf>
    <xf numFmtId="9" fontId="1" fillId="0" borderId="312" xfId="0" applyNumberFormat="true" applyFont="true" applyAlignment="true">
      <alignment horizontal="right" vertical="center" indent="14"/>
    </xf>
    <xf numFmtId="10" fontId="1" fillId="0" borderId="313" xfId="0" applyNumberFormat="true" applyFont="true" applyAlignment="true">
      <alignment horizontal="right" vertical="center" indent="14"/>
    </xf>
    <xf numFmtId="14" fontId="1" fillId="0" borderId="314" xfId="0" applyNumberFormat="true" applyFont="true" applyAlignment="true">
      <alignment horizontal="left" vertical="center" indent="14"/>
    </xf>
    <xf numFmtId="169" fontId="1" fillId="0" borderId="315" xfId="0" applyNumberFormat="true" applyFont="true" applyAlignment="true">
      <alignment horizontal="left" vertical="center" indent="14"/>
    </xf>
    <xf numFmtId="166" fontId="1" fillId="0" borderId="316" xfId="0" applyNumberFormat="true" applyFont="true" applyAlignment="true">
      <alignment horizontal="left" vertical="center" indent="14"/>
    </xf>
    <xf numFmtId="49" fontId="1" fillId="0" borderId="317" xfId="0" applyNumberFormat="true" applyFont="true" applyAlignment="true">
      <alignment horizontal="left" vertical="center" indent="14"/>
    </xf>
    <xf numFmtId="49" fontId="1" fillId="0" borderId="318" xfId="0" applyNumberFormat="true" applyFont="true" applyAlignment="true">
      <alignment horizontal="left" vertical="center" wrapText="true" indent="14"/>
    </xf>
    <xf numFmtId="167" fontId="1" fillId="0" borderId="319" xfId="0" applyNumberFormat="true" applyFont="true" applyAlignment="true">
      <alignment horizontal="left" vertical="center" indent="14"/>
    </xf>
    <xf numFmtId="168" fontId="1" fillId="0" borderId="320" xfId="0" applyNumberFormat="true" applyFont="true" applyAlignment="true">
      <alignment horizontal="left" vertical="center" indent="14"/>
    </xf>
    <xf numFmtId="168" fontId="1" fillId="0" borderId="321" xfId="0" applyNumberFormat="true" applyFont="true" applyAlignment="true">
      <alignment horizontal="left" vertical="center" indent="14"/>
    </xf>
    <xf numFmtId="49" fontId="2" fillId="0" borderId="322" xfId="0" applyNumberFormat="true" applyFont="true" applyAlignment="true">
      <alignment vertical="center" indent="15"/>
    </xf>
    <xf numFmtId="49" fontId="1" fillId="0" borderId="323" xfId="0" applyNumberFormat="true" applyFont="true" applyAlignment="true">
      <alignment horizontal="left" vertical="center" indent="15"/>
    </xf>
    <xf numFmtId="3" fontId="1" fillId="0" borderId="324" xfId="0" applyNumberFormat="true" applyFont="true" applyAlignment="true">
      <alignment horizontal="right" vertical="center" indent="15"/>
    </xf>
    <xf numFmtId="4" fontId="1" fillId="0" borderId="325" xfId="0" applyNumberFormat="true" applyFont="true" applyAlignment="true">
      <alignment horizontal="right" vertical="center" indent="15"/>
    </xf>
    <xf numFmtId="39" fontId="1" fillId="0" borderId="326" xfId="0" applyNumberFormat="true" applyFont="true" applyAlignment="true">
      <alignment horizontal="right" vertical="center" indent="15"/>
    </xf>
    <xf numFmtId="9" fontId="1" fillId="0" borderId="327" xfId="0" applyNumberFormat="true" applyFont="true" applyAlignment="true">
      <alignment horizontal="right" vertical="center" indent="15"/>
    </xf>
    <xf numFmtId="10" fontId="1" fillId="0" borderId="328" xfId="0" applyNumberFormat="true" applyFont="true" applyAlignment="true">
      <alignment horizontal="right" vertical="center" indent="15"/>
    </xf>
    <xf numFmtId="14" fontId="1" fillId="0" borderId="329" xfId="0" applyNumberFormat="true" applyFont="true" applyAlignment="true">
      <alignment horizontal="left" vertical="center" indent="15"/>
    </xf>
    <xf numFmtId="169" fontId="1" fillId="0" borderId="330" xfId="0" applyNumberFormat="true" applyFont="true" applyAlignment="true">
      <alignment horizontal="left" vertical="center" indent="15"/>
    </xf>
    <xf numFmtId="166" fontId="1" fillId="0" borderId="331" xfId="0" applyNumberFormat="true" applyFont="true" applyAlignment="true">
      <alignment horizontal="left" vertical="center" indent="15"/>
    </xf>
    <xf numFmtId="49" fontId="1" fillId="0" borderId="332" xfId="0" applyNumberFormat="true" applyFont="true" applyAlignment="true">
      <alignment horizontal="left" vertical="center" indent="15"/>
    </xf>
    <xf numFmtId="49" fontId="1" fillId="0" borderId="333" xfId="0" applyNumberFormat="true" applyFont="true" applyAlignment="true">
      <alignment horizontal="left" vertical="center" wrapText="true" indent="15"/>
    </xf>
    <xf numFmtId="167" fontId="1" fillId="0" borderId="334" xfId="0" applyNumberFormat="true" applyFont="true" applyAlignment="true">
      <alignment horizontal="left" vertical="center" indent="15"/>
    </xf>
    <xf numFmtId="168" fontId="1" fillId="0" borderId="335" xfId="0" applyNumberFormat="true" applyFont="true" applyAlignment="true">
      <alignment horizontal="left" vertical="center" indent="15"/>
    </xf>
    <xf numFmtId="168" fontId="1" fillId="0" borderId="336" xfId="0" applyNumberFormat="true" applyFont="true" applyAlignment="true">
      <alignment horizontal="left" vertical="center" indent="15"/>
    </xf>
    <xf numFmtId="49" fontId="5" fillId="0" borderId="337" xfId="0" applyNumberFormat="true" applyFont="true" applyAlignment="true">
      <alignment horizontal="left"/>
    </xf>
    <xf numFmtId="49" fontId="6" fillId="0" borderId="338" xfId="0" applyNumberFormat="true" applyFont="true" applyAlignment="true">
      <alignment horizontal="left"/>
    </xf>
    <xf numFmtId="0" fontId="7" fillId="0" borderId="339" xfId="0" applyFont="true" applyAlignment="true">
      <alignment horizontal="right" vertical="top"/>
    </xf>
    <xf numFmtId="0" fontId="0" fillId="0" borderId="340" xfId="0">
      <alignment wrapText="true"/>
    </xf>
  </cellXfs>
  <cellStyles count="1">
    <cellStyle name="Normal" xfId="0" builtinId="0"/>
  </cellStyles>
</styleSheet>
</file>

<file path=xl/_rels/workbook.xml.rels><?xml version="1.0" encoding="UTF-8"?><Relationships xmlns="http://schemas.openxmlformats.org/package/2006/relationships"><Relationship Target="styles.xml" Type="http://schemas.openxmlformats.org/officeDocument/2006/relationships/styles" Id="rId1"/><Relationship Target="worksheets/sheet1.xml" Type="http://schemas.openxmlformats.org/officeDocument/2006/relationships/worksheet" Id="rId2"/><Relationship Target="sharedStrings.xml" Type="http://schemas.openxmlformats.org/officeDocument/2006/relationships/sharedStrings" Id="rId3"/><Relationship Target="worksheets/sheet2.xml" Type="http://schemas.openxmlformats.org/officeDocument/2006/relationships/worksheet" Id="rId4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G714"/>
  <sheetFormatPr defaultRowHeight="15"/>
  <cols>
    <col min="1" max="1" width="14.28515625" customWidth="true"/>
    <col min="2" max="2" width="11.42578125" customWidth="true"/>
    <col min="3" max="3" width="11.42578125" customWidth="true"/>
    <col min="4" max="4" width="14.28515625" customWidth="true"/>
    <col min="5" max="5" width="11.42578125" customWidth="true"/>
    <col min="6" max="6" width="11.42578125" customWidth="true"/>
    <col min="7" max="7" width="11.42578125" customWidth="true"/>
    <col min="8" max="8" width="11.42578125" customWidth="true"/>
    <col min="9" max="9" width="11.42578125" customWidth="true"/>
    <col min="10" max="10" width="11.42578125" customWidth="true"/>
    <col min="11" max="11" width="11.42578125" customWidth="true"/>
    <col min="12" max="12" width="11.42578125" customWidth="true"/>
    <col min="14" max="14" width="11.421875" hidden="true" customWidth="true"/>
    <col min="15" max="15" width="11.421875" hidden="true" customWidth="true"/>
    <col min="16" max="16" width="11.421875" hidden="true" customWidth="true"/>
    <col min="17" max="17" width="11.421875" hidden="true" customWidth="true"/>
    <col min="18" max="18" width="18.140625" hidden="true" customWidth="true"/>
    <col min="19" max="19" width="18.140625" hidden="true" customWidth="true"/>
    <col min="20" max="20" width="18.140625" hidden="true" customWidth="true"/>
    <col min="21" max="21" width="18.140625" hidden="true" customWidth="true"/>
    <col min="22" max="22" width="18.140625" hidden="true" customWidth="true"/>
    <col min="23" max="23" width="18.140625" hidden="true" customWidth="true"/>
    <col min="24" max="24" width="18.140625" hidden="true" customWidth="true"/>
    <col min="25" max="25" width="18.140625" hidden="true" customWidth="true"/>
    <col min="26" max="26" width="18.140625" hidden="true" customWidth="true"/>
    <col min="27" max="27" width="18.140625" hidden="true" customWidth="true"/>
    <col min="28" max="28" width="18.140625" hidden="true" customWidth="true"/>
    <col min="29" max="29" width="18.140625" hidden="true" customWidth="true"/>
    <col min="30" max="30" width="18.140625" hidden="true" customWidth="true"/>
    <col min="31" max="31" width="18.140625" hidden="true" customWidth="true"/>
    <col min="32" max="32" width="18.140625" hidden="true" customWidth="true"/>
    <col min="33" max="33" width="18.140625" hidden="true" customWidth="true"/>
  </cols>
  <sheetData>
    <row r="2">
      <c r="A2" s="1" t="s">
        <v>0</v>
      </c>
    </row>
    <row r="3">
      <c r="A3" s="2" t="s">
        <v>1</v>
      </c>
    </row>
    <row r="4">
      <c r="A4" s="2" t="s">
        <v>2</v>
      </c>
    </row>
    <row r="6">
      <c r="A6" s="3" t="s">
        <v>3</v>
      </c>
    </row>
    <row r="7">
      <c r="A7" s="6" t="s">
        <v>4</v>
      </c>
      <c r="B7" s="8" t="s">
        <v>5</v>
      </c>
      <c r="C7" s="6" t="s">
        <v>6</v>
      </c>
      <c r="D7" s="6" t="s">
        <v>7</v>
      </c>
      <c r="E7" s="12" t="s">
        <v>8</v>
      </c>
      <c r="F7" s="12" t="s">
        <v>9</v>
      </c>
      <c r="G7" s="12" t="s">
        <v>10</v>
      </c>
      <c r="H7" s="12" t="s">
        <v>11</v>
      </c>
      <c r="I7" s="9" t="s">
        <v>12</v>
      </c>
      <c r="J7" s="9" t="s">
        <v>13</v>
      </c>
      <c r="K7" s="9" t="s">
        <v>14</v>
      </c>
      <c r="L7" s="9" t="s">
        <v>15</v>
      </c>
    </row>
    <row r="8">
      <c r="A8" s="97" t="s">
        <v>16</v>
      </c>
    </row>
    <row r="9">
      <c r="A9" s="98" t="s">
        <v>17</v>
      </c>
      <c r="B9" s="100">
        <v>435</v>
      </c>
      <c r="C9" s="98" t="s">
        <v>18</v>
      </c>
      <c r="D9" s="98" t="s">
        <v>19</v>
      </c>
      <c r="I9" s="101">
        <v>780</v>
      </c>
      <c r="J9" s="101">
        <v>0</v>
      </c>
      <c r="L9" s="101">
        <v>0</v>
      </c>
    </row>
    <row r="10">
      <c r="A10" s="98" t="s">
        <v>20</v>
      </c>
      <c r="B10" s="100">
        <v>435</v>
      </c>
      <c r="C10" s="98" t="s">
        <v>21</v>
      </c>
      <c r="D10" s="98" t="s">
        <v>22</v>
      </c>
      <c r="I10" s="101">
        <v>780</v>
      </c>
      <c r="J10" s="101">
        <v>0</v>
      </c>
      <c r="L10" s="101">
        <v>0</v>
      </c>
    </row>
    <row r="11">
      <c r="A11" s="98" t="s">
        <v>23</v>
      </c>
      <c r="B11" s="100">
        <v>435</v>
      </c>
      <c r="C11" s="98" t="s">
        <v>24</v>
      </c>
      <c r="D11" s="98" t="s">
        <v>25</v>
      </c>
      <c r="I11" s="101">
        <v>780</v>
      </c>
      <c r="J11" s="101">
        <v>0</v>
      </c>
      <c r="L11" s="101">
        <v>0</v>
      </c>
    </row>
    <row r="12">
      <c r="A12" s="98" t="s">
        <v>26</v>
      </c>
      <c r="B12" s="100">
        <v>435</v>
      </c>
      <c r="C12" s="98" t="s">
        <v>27</v>
      </c>
      <c r="D12" s="98" t="s">
        <v>28</v>
      </c>
      <c r="I12" s="101">
        <v>780</v>
      </c>
      <c r="J12" s="101">
        <v>0</v>
      </c>
      <c r="L12" s="101">
        <v>0</v>
      </c>
    </row>
    <row r="13">
      <c r="A13" s="98" t="s">
        <v>29</v>
      </c>
      <c r="B13" s="100">
        <v>421</v>
      </c>
      <c r="C13" s="98" t="s">
        <v>30</v>
      </c>
      <c r="D13" s="98" t="s">
        <v>31</v>
      </c>
      <c r="I13" s="101">
        <v>780</v>
      </c>
      <c r="J13" s="101">
        <v>0</v>
      </c>
      <c r="L13" s="101">
        <v>0</v>
      </c>
    </row>
    <row r="14">
      <c r="A14" s="98" t="s">
        <v>32</v>
      </c>
      <c r="B14" s="100">
        <v>421</v>
      </c>
      <c r="C14" s="98" t="s">
        <v>33</v>
      </c>
      <c r="D14" s="98" t="s">
        <v>34</v>
      </c>
      <c r="I14" s="101">
        <v>780</v>
      </c>
      <c r="J14" s="101">
        <v>0</v>
      </c>
      <c r="L14" s="101">
        <v>0</v>
      </c>
    </row>
    <row r="15">
      <c r="A15" s="98" t="s">
        <v>35</v>
      </c>
      <c r="B15" s="100">
        <v>435</v>
      </c>
      <c r="C15" s="98" t="s">
        <v>36</v>
      </c>
      <c r="D15" s="98" t="s">
        <v>37</v>
      </c>
      <c r="E15" s="104">
        <v>44421</v>
      </c>
      <c r="F15" s="104">
        <v>44421</v>
      </c>
      <c r="G15" s="104">
        <v>44773</v>
      </c>
      <c r="I15" s="101">
        <v>541</v>
      </c>
      <c r="J15" s="101">
        <v>639</v>
      </c>
      <c r="K15" s="101">
        <v>0</v>
      </c>
      <c r="L15" s="101">
        <v>0</v>
      </c>
    </row>
    <row r="16">
      <c r="A16" s="98" t="s">
        <v>38</v>
      </c>
      <c r="B16" s="100">
        <v>435</v>
      </c>
      <c r="C16" s="98" t="s">
        <v>39</v>
      </c>
      <c r="D16" s="98" t="s">
        <v>40</v>
      </c>
      <c r="E16" s="104">
        <v>44421</v>
      </c>
      <c r="F16" s="104">
        <v>44421</v>
      </c>
      <c r="G16" s="104">
        <v>44773</v>
      </c>
      <c r="I16" s="101">
        <v>541</v>
      </c>
      <c r="J16" s="101">
        <v>639</v>
      </c>
      <c r="K16" s="101">
        <v>0</v>
      </c>
      <c r="L16" s="101">
        <v>0</v>
      </c>
    </row>
    <row r="17">
      <c r="A17" s="98" t="s">
        <v>41</v>
      </c>
      <c r="B17" s="100">
        <v>435</v>
      </c>
      <c r="C17" s="98" t="s">
        <v>42</v>
      </c>
      <c r="D17" s="98" t="s">
        <v>43</v>
      </c>
      <c r="E17" s="104">
        <v>44409</v>
      </c>
      <c r="F17" s="104">
        <v>44409</v>
      </c>
      <c r="G17" s="104">
        <v>44773</v>
      </c>
      <c r="I17" s="101">
        <v>541</v>
      </c>
      <c r="J17" s="101">
        <v>1478</v>
      </c>
      <c r="K17" s="101">
        <v>0</v>
      </c>
      <c r="L17" s="101">
        <v>0</v>
      </c>
    </row>
    <row r="18">
      <c r="A18" s="98" t="s">
        <v>44</v>
      </c>
      <c r="B18" s="100">
        <v>435</v>
      </c>
      <c r="C18" s="98" t="s">
        <v>45</v>
      </c>
      <c r="D18" s="98" t="s">
        <v>46</v>
      </c>
      <c r="E18" s="104">
        <v>44562</v>
      </c>
      <c r="F18" s="104">
        <v>44562</v>
      </c>
      <c r="G18" s="104">
        <v>44773</v>
      </c>
      <c r="I18" s="101">
        <v>780</v>
      </c>
      <c r="J18" s="101">
        <v>0</v>
      </c>
      <c r="K18" s="101">
        <v>0</v>
      </c>
      <c r="L18" s="101">
        <v>0</v>
      </c>
    </row>
    <row r="19">
      <c r="A19" s="98" t="s">
        <v>47</v>
      </c>
      <c r="B19" s="100">
        <v>421</v>
      </c>
      <c r="C19" s="98" t="s">
        <v>48</v>
      </c>
      <c r="D19" s="98" t="s">
        <v>49</v>
      </c>
      <c r="E19" s="104">
        <v>44409</v>
      </c>
      <c r="F19" s="104">
        <v>44409</v>
      </c>
      <c r="G19" s="104">
        <v>44773</v>
      </c>
      <c r="I19" s="101">
        <v>541</v>
      </c>
      <c r="J19" s="101">
        <v>664</v>
      </c>
      <c r="K19" s="101">
        <v>0</v>
      </c>
      <c r="L19" s="101">
        <v>0</v>
      </c>
    </row>
    <row r="20">
      <c r="A20" s="98" t="s">
        <v>50</v>
      </c>
      <c r="B20" s="100">
        <v>421</v>
      </c>
      <c r="C20" s="98" t="s">
        <v>51</v>
      </c>
      <c r="D20" s="98" t="s">
        <v>52</v>
      </c>
      <c r="E20" s="104">
        <v>44409</v>
      </c>
      <c r="F20" s="104">
        <v>44409</v>
      </c>
      <c r="G20" s="104">
        <v>44773</v>
      </c>
      <c r="I20" s="101">
        <v>541</v>
      </c>
      <c r="J20" s="101">
        <v>649</v>
      </c>
      <c r="K20" s="101">
        <v>0</v>
      </c>
      <c r="L20" s="101">
        <v>0</v>
      </c>
    </row>
    <row r="21">
      <c r="A21" s="98" t="s">
        <v>53</v>
      </c>
      <c r="B21" s="100">
        <v>430</v>
      </c>
      <c r="C21" s="98" t="s">
        <v>54</v>
      </c>
      <c r="D21" s="98" t="s">
        <v>55</v>
      </c>
      <c r="I21" s="101">
        <v>780</v>
      </c>
      <c r="J21" s="101">
        <v>0</v>
      </c>
      <c r="L21" s="101">
        <v>0</v>
      </c>
    </row>
    <row r="22">
      <c r="A22" s="98" t="s">
        <v>56</v>
      </c>
      <c r="B22" s="100">
        <v>430</v>
      </c>
      <c r="C22" s="98" t="s">
        <v>57</v>
      </c>
      <c r="D22" s="98" t="s">
        <v>58</v>
      </c>
      <c r="I22" s="101">
        <v>780</v>
      </c>
      <c r="J22" s="101">
        <v>0</v>
      </c>
      <c r="L22" s="101">
        <v>0</v>
      </c>
    </row>
    <row r="23">
      <c r="A23" s="98" t="s">
        <v>59</v>
      </c>
      <c r="B23" s="100">
        <v>435</v>
      </c>
      <c r="C23" s="98" t="s">
        <v>60</v>
      </c>
      <c r="D23" s="98" t="s">
        <v>61</v>
      </c>
      <c r="E23" s="104">
        <v>44412</v>
      </c>
      <c r="F23" s="104">
        <v>44409</v>
      </c>
      <c r="G23" s="104">
        <v>44773</v>
      </c>
      <c r="I23" s="101">
        <v>541</v>
      </c>
      <c r="J23" s="101">
        <v>639</v>
      </c>
      <c r="K23" s="101">
        <v>0</v>
      </c>
      <c r="L23" s="101">
        <v>0</v>
      </c>
    </row>
    <row r="24">
      <c r="A24" s="98" t="s">
        <v>62</v>
      </c>
      <c r="B24" s="100">
        <v>435</v>
      </c>
      <c r="C24" s="98" t="s">
        <v>63</v>
      </c>
      <c r="D24" s="98" t="s">
        <v>64</v>
      </c>
      <c r="E24" s="104">
        <v>44413</v>
      </c>
      <c r="F24" s="104">
        <v>44409</v>
      </c>
      <c r="G24" s="104">
        <v>44773</v>
      </c>
      <c r="I24" s="101">
        <v>541</v>
      </c>
      <c r="J24" s="101">
        <v>644</v>
      </c>
      <c r="K24" s="101">
        <v>-3220</v>
      </c>
      <c r="L24" s="101">
        <v>0</v>
      </c>
    </row>
    <row r="25">
      <c r="A25" s="98" t="s">
        <v>65</v>
      </c>
      <c r="B25" s="100">
        <v>435</v>
      </c>
      <c r="C25" s="98" t="s">
        <v>66</v>
      </c>
      <c r="D25" s="98" t="s">
        <v>67</v>
      </c>
      <c r="E25" s="104">
        <v>44409</v>
      </c>
      <c r="F25" s="104">
        <v>44409</v>
      </c>
      <c r="G25" s="104">
        <v>44773</v>
      </c>
      <c r="I25" s="101">
        <v>541</v>
      </c>
      <c r="J25" s="101">
        <v>639</v>
      </c>
      <c r="K25" s="101">
        <v>0</v>
      </c>
      <c r="L25" s="101">
        <v>0</v>
      </c>
    </row>
    <row r="26">
      <c r="A26" s="98" t="s">
        <v>68</v>
      </c>
      <c r="B26" s="100">
        <v>435</v>
      </c>
      <c r="C26" s="98" t="s">
        <v>69</v>
      </c>
      <c r="D26" s="98" t="s">
        <v>70</v>
      </c>
      <c r="E26" s="104">
        <v>44409</v>
      </c>
      <c r="F26" s="104">
        <v>44409</v>
      </c>
      <c r="G26" s="104">
        <v>44773</v>
      </c>
      <c r="I26" s="101">
        <v>541</v>
      </c>
      <c r="J26" s="101">
        <v>639</v>
      </c>
      <c r="K26" s="101">
        <v>0</v>
      </c>
      <c r="L26" s="101">
        <v>0</v>
      </c>
    </row>
    <row r="27">
      <c r="A27" s="98" t="s">
        <v>71</v>
      </c>
      <c r="B27" s="100">
        <v>435</v>
      </c>
      <c r="C27" s="98" t="s">
        <v>72</v>
      </c>
      <c r="D27" s="98" t="s">
        <v>73</v>
      </c>
      <c r="I27" s="101">
        <v>780</v>
      </c>
      <c r="J27" s="101">
        <v>0</v>
      </c>
      <c r="L27" s="101">
        <v>0</v>
      </c>
    </row>
    <row r="28">
      <c r="A28" s="98" t="s">
        <v>74</v>
      </c>
      <c r="B28" s="100">
        <v>435</v>
      </c>
      <c r="C28" s="98" t="s">
        <v>75</v>
      </c>
      <c r="D28" s="98" t="s">
        <v>76</v>
      </c>
      <c r="E28" s="104">
        <v>44409</v>
      </c>
      <c r="F28" s="104">
        <v>44409</v>
      </c>
      <c r="G28" s="104">
        <v>44773</v>
      </c>
      <c r="I28" s="101">
        <v>541</v>
      </c>
      <c r="J28" s="101">
        <v>654</v>
      </c>
      <c r="K28" s="101">
        <v>0</v>
      </c>
      <c r="L28" s="101">
        <v>1510</v>
      </c>
    </row>
    <row r="29">
      <c r="A29" s="98" t="s">
        <v>77</v>
      </c>
      <c r="B29" s="100">
        <v>435</v>
      </c>
      <c r="C29" s="98" t="s">
        <v>78</v>
      </c>
      <c r="D29" s="98" t="s">
        <v>79</v>
      </c>
      <c r="E29" s="104">
        <v>44421</v>
      </c>
      <c r="F29" s="104">
        <v>44421</v>
      </c>
      <c r="G29" s="104">
        <v>44773</v>
      </c>
      <c r="I29" s="101">
        <v>541</v>
      </c>
      <c r="J29" s="101">
        <v>639</v>
      </c>
      <c r="K29" s="101">
        <v>0</v>
      </c>
      <c r="L29" s="101">
        <v>0</v>
      </c>
    </row>
    <row r="30">
      <c r="A30" s="98" t="s">
        <v>80</v>
      </c>
      <c r="B30" s="100">
        <v>435</v>
      </c>
      <c r="C30" s="98" t="s">
        <v>81</v>
      </c>
      <c r="D30" s="98" t="s">
        <v>82</v>
      </c>
      <c r="E30" s="104">
        <v>44421</v>
      </c>
      <c r="F30" s="104">
        <v>44421</v>
      </c>
      <c r="G30" s="104">
        <v>44773</v>
      </c>
      <c r="I30" s="101">
        <v>541</v>
      </c>
      <c r="J30" s="101">
        <v>639</v>
      </c>
      <c r="K30" s="101">
        <v>0</v>
      </c>
      <c r="L30" s="101">
        <v>0</v>
      </c>
    </row>
    <row r="31">
      <c r="A31" s="98" t="s">
        <v>83</v>
      </c>
      <c r="B31" s="100">
        <v>421</v>
      </c>
      <c r="C31" s="98" t="s">
        <v>84</v>
      </c>
      <c r="D31" s="98" t="s">
        <v>85</v>
      </c>
      <c r="E31" s="104">
        <v>44409</v>
      </c>
      <c r="F31" s="104">
        <v>44409</v>
      </c>
      <c r="G31" s="104">
        <v>44773</v>
      </c>
      <c r="I31" s="101">
        <v>541</v>
      </c>
      <c r="J31" s="101">
        <v>650</v>
      </c>
      <c r="K31" s="101">
        <v>0</v>
      </c>
      <c r="L31" s="101">
        <v>0</v>
      </c>
    </row>
    <row r="32">
      <c r="A32" s="98" t="s">
        <v>86</v>
      </c>
      <c r="B32" s="100">
        <v>421</v>
      </c>
      <c r="C32" s="98" t="s">
        <v>87</v>
      </c>
      <c r="D32" s="98" t="s">
        <v>88</v>
      </c>
      <c r="E32" s="104">
        <v>44409</v>
      </c>
      <c r="F32" s="104">
        <v>44409</v>
      </c>
      <c r="G32" s="104">
        <v>44773</v>
      </c>
      <c r="I32" s="101">
        <v>541</v>
      </c>
      <c r="J32" s="101">
        <v>649</v>
      </c>
      <c r="K32" s="101">
        <v>0</v>
      </c>
      <c r="L32" s="101">
        <v>0</v>
      </c>
    </row>
    <row r="33">
      <c r="A33" s="98" t="s">
        <v>89</v>
      </c>
      <c r="B33" s="100">
        <v>421</v>
      </c>
      <c r="C33" s="98" t="s">
        <v>90</v>
      </c>
      <c r="D33" s="98" t="s">
        <v>91</v>
      </c>
      <c r="I33" s="101">
        <v>780</v>
      </c>
      <c r="J33" s="101">
        <v>0</v>
      </c>
      <c r="L33" s="101">
        <v>0</v>
      </c>
    </row>
    <row r="34">
      <c r="A34" s="98" t="s">
        <v>92</v>
      </c>
      <c r="B34" s="100">
        <v>421</v>
      </c>
      <c r="C34" s="98" t="s">
        <v>93</v>
      </c>
      <c r="D34" s="98" t="s">
        <v>94</v>
      </c>
      <c r="E34" s="104">
        <v>44568</v>
      </c>
      <c r="F34" s="104">
        <v>44568</v>
      </c>
      <c r="G34" s="104">
        <v>44773</v>
      </c>
      <c r="I34" s="101">
        <v>780</v>
      </c>
      <c r="J34" s="101">
        <v>834</v>
      </c>
      <c r="K34" s="101">
        <v>0</v>
      </c>
      <c r="L34" s="101">
        <v>1560</v>
      </c>
    </row>
    <row r="35">
      <c r="A35" s="98" t="s">
        <v>95</v>
      </c>
      <c r="B35" s="100">
        <v>430</v>
      </c>
      <c r="C35" s="98" t="s">
        <v>96</v>
      </c>
      <c r="D35" s="98" t="s">
        <v>97</v>
      </c>
      <c r="E35" s="104">
        <v>44409</v>
      </c>
      <c r="F35" s="104">
        <v>44409</v>
      </c>
      <c r="G35" s="104">
        <v>44773</v>
      </c>
      <c r="I35" s="101">
        <v>541</v>
      </c>
      <c r="J35" s="101">
        <v>649</v>
      </c>
      <c r="K35" s="101">
        <v>0</v>
      </c>
      <c r="L35" s="101">
        <v>1510</v>
      </c>
    </row>
    <row r="36">
      <c r="A36" s="98" t="s">
        <v>98</v>
      </c>
      <c r="B36" s="100">
        <v>430</v>
      </c>
      <c r="C36" s="98" t="s">
        <v>99</v>
      </c>
      <c r="D36" s="98" t="s">
        <v>100</v>
      </c>
      <c r="I36" s="101">
        <v>780</v>
      </c>
      <c r="J36" s="101">
        <v>0</v>
      </c>
      <c r="L36" s="101">
        <v>0</v>
      </c>
    </row>
    <row r="37">
      <c r="A37" s="98" t="s">
        <v>101</v>
      </c>
      <c r="B37" s="100">
        <v>435</v>
      </c>
      <c r="C37" s="98" t="s">
        <v>102</v>
      </c>
      <c r="D37" s="98" t="s">
        <v>103</v>
      </c>
      <c r="E37" s="104">
        <v>44418</v>
      </c>
      <c r="F37" s="104">
        <v>44409</v>
      </c>
      <c r="G37" s="104">
        <v>44773</v>
      </c>
      <c r="I37" s="101">
        <v>541</v>
      </c>
      <c r="J37" s="101">
        <v>639</v>
      </c>
      <c r="K37" s="101">
        <v>0</v>
      </c>
      <c r="L37" s="101">
        <v>1510</v>
      </c>
    </row>
    <row r="38">
      <c r="A38" s="98" t="s">
        <v>104</v>
      </c>
      <c r="B38" s="100">
        <v>435</v>
      </c>
      <c r="C38" s="98" t="s">
        <v>105</v>
      </c>
      <c r="D38" s="98" t="s">
        <v>106</v>
      </c>
      <c r="E38" s="104">
        <v>44409</v>
      </c>
      <c r="F38" s="104">
        <v>44409</v>
      </c>
      <c r="G38" s="104">
        <v>44773</v>
      </c>
      <c r="I38" s="101">
        <v>541</v>
      </c>
      <c r="J38" s="101">
        <v>754</v>
      </c>
      <c r="K38" s="101">
        <v>0</v>
      </c>
      <c r="L38" s="101">
        <v>0</v>
      </c>
    </row>
    <row r="39">
      <c r="A39" s="98" t="s">
        <v>107</v>
      </c>
      <c r="B39" s="100">
        <v>435</v>
      </c>
      <c r="C39" s="98" t="s">
        <v>108</v>
      </c>
      <c r="D39" s="98" t="s">
        <v>109</v>
      </c>
      <c r="E39" s="104">
        <v>44409</v>
      </c>
      <c r="F39" s="104">
        <v>44409</v>
      </c>
      <c r="G39" s="104">
        <v>44773</v>
      </c>
      <c r="I39" s="101">
        <v>541</v>
      </c>
      <c r="J39" s="101">
        <v>725</v>
      </c>
      <c r="K39" s="101">
        <v>0</v>
      </c>
      <c r="L39" s="101">
        <v>1510</v>
      </c>
    </row>
    <row r="40">
      <c r="A40" s="98" t="s">
        <v>110</v>
      </c>
      <c r="B40" s="100">
        <v>435</v>
      </c>
      <c r="C40" s="98" t="s">
        <v>111</v>
      </c>
      <c r="D40" s="98" t="s">
        <v>112</v>
      </c>
      <c r="E40" s="104">
        <v>44421</v>
      </c>
      <c r="F40" s="104">
        <v>44421</v>
      </c>
      <c r="G40" s="104">
        <v>44773</v>
      </c>
      <c r="I40" s="101">
        <v>541</v>
      </c>
      <c r="J40" s="101">
        <v>639</v>
      </c>
      <c r="K40" s="101">
        <v>0</v>
      </c>
      <c r="L40" s="101">
        <v>1510</v>
      </c>
    </row>
    <row r="41">
      <c r="A41" s="98" t="s">
        <v>113</v>
      </c>
      <c r="B41" s="100">
        <v>430</v>
      </c>
      <c r="C41" s="98" t="s">
        <v>114</v>
      </c>
      <c r="D41" s="98" t="s">
        <v>115</v>
      </c>
      <c r="E41" s="104">
        <v>44409</v>
      </c>
      <c r="F41" s="104">
        <v>44409</v>
      </c>
      <c r="G41" s="104">
        <v>44773</v>
      </c>
      <c r="I41" s="101">
        <v>541</v>
      </c>
      <c r="J41" s="101">
        <v>729</v>
      </c>
      <c r="K41" s="101">
        <v>703</v>
      </c>
      <c r="L41" s="101">
        <v>0</v>
      </c>
    </row>
    <row r="42">
      <c r="A42" s="98" t="s">
        <v>116</v>
      </c>
      <c r="B42" s="100">
        <v>430</v>
      </c>
      <c r="C42" s="98" t="s">
        <v>117</v>
      </c>
      <c r="D42" s="98" t="s">
        <v>118</v>
      </c>
      <c r="E42" s="104">
        <v>44409</v>
      </c>
      <c r="F42" s="104">
        <v>44409</v>
      </c>
      <c r="G42" s="104">
        <v>44773</v>
      </c>
      <c r="I42" s="101">
        <v>541</v>
      </c>
      <c r="J42" s="101">
        <v>729</v>
      </c>
      <c r="K42" s="101">
        <v>703</v>
      </c>
      <c r="L42" s="101">
        <v>0</v>
      </c>
    </row>
    <row r="43">
      <c r="A43" s="98" t="s">
        <v>119</v>
      </c>
      <c r="B43" s="100">
        <v>435</v>
      </c>
      <c r="C43" s="98" t="s">
        <v>120</v>
      </c>
      <c r="D43" s="98" t="s">
        <v>121</v>
      </c>
      <c r="E43" s="104">
        <v>44424</v>
      </c>
      <c r="F43" s="104">
        <v>44409</v>
      </c>
      <c r="G43" s="104">
        <v>44712</v>
      </c>
      <c r="I43" s="101">
        <v>541</v>
      </c>
      <c r="J43" s="101">
        <v>799</v>
      </c>
      <c r="K43" s="101">
        <v>0</v>
      </c>
      <c r="L43" s="101">
        <v>0</v>
      </c>
    </row>
    <row r="44">
      <c r="A44" s="98" t="s">
        <v>122</v>
      </c>
      <c r="B44" s="100">
        <v>435</v>
      </c>
      <c r="C44" s="98" t="s">
        <v>123</v>
      </c>
      <c r="D44" s="98" t="s">
        <v>124</v>
      </c>
      <c r="E44" s="104">
        <v>44422</v>
      </c>
      <c r="F44" s="104">
        <v>44409</v>
      </c>
      <c r="G44" s="104">
        <v>44773</v>
      </c>
      <c r="I44" s="101">
        <v>541</v>
      </c>
      <c r="J44" s="101">
        <v>629</v>
      </c>
      <c r="K44" s="101">
        <v>0</v>
      </c>
      <c r="L44" s="101">
        <v>0</v>
      </c>
    </row>
    <row r="45">
      <c r="A45" s="98" t="s">
        <v>125</v>
      </c>
      <c r="B45" s="100">
        <v>435</v>
      </c>
      <c r="C45" s="98" t="s">
        <v>126</v>
      </c>
      <c r="D45" s="98" t="s">
        <v>127</v>
      </c>
      <c r="E45" s="104">
        <v>44409</v>
      </c>
      <c r="F45" s="104">
        <v>44409</v>
      </c>
      <c r="G45" s="104">
        <v>44773</v>
      </c>
      <c r="I45" s="101">
        <v>541</v>
      </c>
      <c r="J45" s="101">
        <v>764</v>
      </c>
      <c r="K45" s="101">
        <v>0</v>
      </c>
      <c r="L45" s="101">
        <v>1510</v>
      </c>
    </row>
    <row r="46">
      <c r="A46" s="98" t="s">
        <v>128</v>
      </c>
      <c r="B46" s="100">
        <v>435</v>
      </c>
      <c r="C46" s="98" t="s">
        <v>129</v>
      </c>
      <c r="D46" s="98" t="s">
        <v>130</v>
      </c>
      <c r="E46" s="104">
        <v>44410</v>
      </c>
      <c r="F46" s="104">
        <v>44409</v>
      </c>
      <c r="G46" s="104">
        <v>44773</v>
      </c>
      <c r="I46" s="101">
        <v>541</v>
      </c>
      <c r="J46" s="101">
        <v>654</v>
      </c>
      <c r="K46" s="101">
        <v>0</v>
      </c>
      <c r="L46" s="101">
        <v>0</v>
      </c>
    </row>
    <row r="47">
      <c r="A47" s="98" t="s">
        <v>131</v>
      </c>
      <c r="B47" s="100">
        <v>435</v>
      </c>
      <c r="C47" s="98" t="s">
        <v>132</v>
      </c>
      <c r="D47" s="98" t="s">
        <v>133</v>
      </c>
      <c r="E47" s="104">
        <v>44413</v>
      </c>
      <c r="F47" s="104">
        <v>44413</v>
      </c>
      <c r="G47" s="104">
        <v>44773</v>
      </c>
      <c r="I47" s="101">
        <v>541</v>
      </c>
      <c r="J47" s="101">
        <v>639</v>
      </c>
      <c r="K47" s="101">
        <v>0</v>
      </c>
      <c r="L47" s="101">
        <v>1510</v>
      </c>
    </row>
    <row r="48">
      <c r="A48" s="98" t="s">
        <v>134</v>
      </c>
      <c r="B48" s="100">
        <v>435</v>
      </c>
      <c r="C48" s="98" t="s">
        <v>135</v>
      </c>
      <c r="D48" s="98" t="s">
        <v>136</v>
      </c>
      <c r="E48" s="104">
        <v>44413</v>
      </c>
      <c r="F48" s="104">
        <v>44413</v>
      </c>
      <c r="G48" s="104">
        <v>44773</v>
      </c>
      <c r="I48" s="101">
        <v>541</v>
      </c>
      <c r="J48" s="101">
        <v>639</v>
      </c>
      <c r="K48" s="101">
        <v>0</v>
      </c>
      <c r="L48" s="101">
        <v>1510</v>
      </c>
    </row>
    <row r="49">
      <c r="A49" s="98" t="s">
        <v>137</v>
      </c>
      <c r="B49" s="100">
        <v>421</v>
      </c>
      <c r="C49" s="98" t="s">
        <v>138</v>
      </c>
      <c r="D49" s="98" t="s">
        <v>139</v>
      </c>
      <c r="E49" s="104">
        <v>44409</v>
      </c>
      <c r="F49" s="104">
        <v>44409</v>
      </c>
      <c r="G49" s="104">
        <v>44773</v>
      </c>
      <c r="I49" s="101">
        <v>541</v>
      </c>
      <c r="J49" s="101">
        <v>809</v>
      </c>
      <c r="K49" s="101">
        <v>0</v>
      </c>
      <c r="L49" s="101">
        <v>0</v>
      </c>
    </row>
    <row r="50">
      <c r="A50" s="98" t="s">
        <v>140</v>
      </c>
      <c r="B50" s="100">
        <v>421</v>
      </c>
      <c r="C50" s="98" t="s">
        <v>141</v>
      </c>
      <c r="D50" s="98" t="s">
        <v>142</v>
      </c>
      <c r="E50" s="104">
        <v>44410</v>
      </c>
      <c r="F50" s="104">
        <v>44409</v>
      </c>
      <c r="G50" s="104">
        <v>44773</v>
      </c>
      <c r="I50" s="101">
        <v>541</v>
      </c>
      <c r="J50" s="101">
        <v>809</v>
      </c>
      <c r="K50" s="101">
        <v>0</v>
      </c>
      <c r="L50" s="101">
        <v>0</v>
      </c>
    </row>
    <row r="51">
      <c r="A51" s="98" t="s">
        <v>143</v>
      </c>
      <c r="B51" s="100">
        <v>421</v>
      </c>
      <c r="C51" s="98" t="s">
        <v>144</v>
      </c>
      <c r="D51" s="98" t="s">
        <v>145</v>
      </c>
      <c r="I51" s="101">
        <v>780</v>
      </c>
      <c r="J51" s="101">
        <v>0</v>
      </c>
      <c r="L51" s="101">
        <v>0</v>
      </c>
    </row>
    <row r="52">
      <c r="A52" s="98" t="s">
        <v>146</v>
      </c>
      <c r="B52" s="100">
        <v>421</v>
      </c>
      <c r="C52" s="98" t="s">
        <v>147</v>
      </c>
      <c r="D52" s="98" t="s">
        <v>148</v>
      </c>
      <c r="I52" s="101">
        <v>780</v>
      </c>
      <c r="J52" s="101">
        <v>0</v>
      </c>
      <c r="L52" s="101">
        <v>0</v>
      </c>
    </row>
    <row r="53">
      <c r="A53" s="98" t="s">
        <v>149</v>
      </c>
      <c r="B53" s="100">
        <v>430</v>
      </c>
      <c r="C53" s="98" t="s">
        <v>150</v>
      </c>
      <c r="D53" s="98" t="s">
        <v>151</v>
      </c>
      <c r="E53" s="104">
        <v>44419</v>
      </c>
      <c r="F53" s="104">
        <v>44409</v>
      </c>
      <c r="G53" s="104">
        <v>44773</v>
      </c>
      <c r="I53" s="101">
        <v>541</v>
      </c>
      <c r="J53" s="101">
        <v>1290</v>
      </c>
      <c r="K53" s="101">
        <v>0</v>
      </c>
      <c r="L53" s="101">
        <v>0</v>
      </c>
    </row>
    <row r="54">
      <c r="A54" s="98" t="s">
        <v>152</v>
      </c>
      <c r="B54" s="100">
        <v>430</v>
      </c>
      <c r="C54" s="98" t="s">
        <v>153</v>
      </c>
      <c r="D54" s="98" t="s">
        <v>154</v>
      </c>
      <c r="E54" s="104">
        <v>44419</v>
      </c>
      <c r="F54" s="104">
        <v>44409</v>
      </c>
      <c r="G54" s="104">
        <v>44773</v>
      </c>
      <c r="I54" s="101">
        <v>541</v>
      </c>
      <c r="J54" s="101">
        <v>0</v>
      </c>
      <c r="K54" s="101">
        <v>0</v>
      </c>
      <c r="L54" s="101">
        <v>0</v>
      </c>
    </row>
    <row r="55">
      <c r="A55" s="98" t="s">
        <v>155</v>
      </c>
      <c r="B55" s="100">
        <v>435</v>
      </c>
      <c r="C55" s="98" t="s">
        <v>156</v>
      </c>
      <c r="D55" s="98" t="s">
        <v>157</v>
      </c>
      <c r="E55" s="104">
        <v>44423</v>
      </c>
      <c r="F55" s="104">
        <v>44423</v>
      </c>
      <c r="G55" s="104">
        <v>44773</v>
      </c>
      <c r="I55" s="101">
        <v>541</v>
      </c>
      <c r="J55" s="101">
        <v>639</v>
      </c>
      <c r="K55" s="101">
        <v>-3145</v>
      </c>
      <c r="L55" s="101">
        <v>0</v>
      </c>
    </row>
    <row r="56">
      <c r="A56" s="98" t="s">
        <v>158</v>
      </c>
      <c r="B56" s="100">
        <v>435</v>
      </c>
      <c r="C56" s="98" t="s">
        <v>159</v>
      </c>
      <c r="D56" s="98" t="s">
        <v>160</v>
      </c>
      <c r="E56" s="104">
        <v>44409</v>
      </c>
      <c r="F56" s="104">
        <v>44409</v>
      </c>
      <c r="G56" s="104">
        <v>44773</v>
      </c>
      <c r="I56" s="101">
        <v>541</v>
      </c>
      <c r="J56" s="101">
        <v>654</v>
      </c>
      <c r="K56" s="101">
        <v>0</v>
      </c>
      <c r="L56" s="101">
        <v>0</v>
      </c>
    </row>
    <row r="57">
      <c r="A57" s="98" t="s">
        <v>161</v>
      </c>
      <c r="B57" s="100">
        <v>435</v>
      </c>
      <c r="C57" s="98" t="s">
        <v>162</v>
      </c>
      <c r="D57" s="98" t="s">
        <v>163</v>
      </c>
      <c r="E57" s="104">
        <v>44409</v>
      </c>
      <c r="F57" s="104">
        <v>44409</v>
      </c>
      <c r="G57" s="104">
        <v>44773</v>
      </c>
      <c r="I57" s="101">
        <v>541</v>
      </c>
      <c r="J57" s="101">
        <v>739</v>
      </c>
      <c r="K57" s="101">
        <v>0</v>
      </c>
      <c r="L57" s="101">
        <v>0</v>
      </c>
    </row>
    <row r="58">
      <c r="A58" s="98" t="s">
        <v>164</v>
      </c>
      <c r="B58" s="100">
        <v>435</v>
      </c>
      <c r="C58" s="98" t="s">
        <v>165</v>
      </c>
      <c r="D58" s="98" t="s">
        <v>166</v>
      </c>
      <c r="E58" s="104">
        <v>44409</v>
      </c>
      <c r="F58" s="104">
        <v>44409</v>
      </c>
      <c r="G58" s="104">
        <v>44773</v>
      </c>
      <c r="I58" s="101">
        <v>541</v>
      </c>
      <c r="J58" s="101">
        <v>754</v>
      </c>
      <c r="K58" s="101">
        <v>-3</v>
      </c>
      <c r="L58" s="101">
        <v>0</v>
      </c>
    </row>
    <row r="59">
      <c r="A59" s="98" t="s">
        <v>167</v>
      </c>
      <c r="B59" s="100">
        <v>430</v>
      </c>
      <c r="C59" s="98" t="s">
        <v>168</v>
      </c>
      <c r="D59" s="98" t="s">
        <v>169</v>
      </c>
      <c r="E59" s="104">
        <v>44409</v>
      </c>
      <c r="F59" s="104">
        <v>44409</v>
      </c>
      <c r="G59" s="104">
        <v>44773</v>
      </c>
      <c r="I59" s="101">
        <v>541</v>
      </c>
      <c r="J59" s="101">
        <v>739</v>
      </c>
      <c r="K59" s="101">
        <v>0</v>
      </c>
      <c r="L59" s="101">
        <v>0</v>
      </c>
    </row>
    <row r="60">
      <c r="A60" s="98" t="s">
        <v>170</v>
      </c>
      <c r="B60" s="100">
        <v>430</v>
      </c>
      <c r="C60" s="98" t="s">
        <v>171</v>
      </c>
      <c r="D60" s="98" t="s">
        <v>172</v>
      </c>
      <c r="E60" s="104">
        <v>44409</v>
      </c>
      <c r="F60" s="104">
        <v>44409</v>
      </c>
      <c r="G60" s="104">
        <v>44773</v>
      </c>
      <c r="I60" s="101">
        <v>541</v>
      </c>
      <c r="J60" s="101">
        <v>739</v>
      </c>
      <c r="K60" s="101">
        <v>0</v>
      </c>
      <c r="L60" s="101">
        <v>0</v>
      </c>
    </row>
    <row r="61">
      <c r="A61" s="98" t="s">
        <v>173</v>
      </c>
      <c r="B61" s="100">
        <v>435</v>
      </c>
      <c r="C61" s="98" t="s">
        <v>174</v>
      </c>
      <c r="D61" s="98" t="s">
        <v>175</v>
      </c>
      <c r="E61" s="104">
        <v>44398</v>
      </c>
      <c r="F61" s="104">
        <v>44398</v>
      </c>
      <c r="G61" s="104">
        <v>44773</v>
      </c>
      <c r="I61" s="101">
        <v>541</v>
      </c>
      <c r="J61" s="101">
        <v>829</v>
      </c>
      <c r="K61" s="101">
        <v>-1</v>
      </c>
      <c r="L61" s="101">
        <v>0</v>
      </c>
    </row>
    <row r="62">
      <c r="A62" s="98" t="s">
        <v>176</v>
      </c>
      <c r="B62" s="100">
        <v>435</v>
      </c>
      <c r="C62" s="98" t="s">
        <v>177</v>
      </c>
      <c r="D62" s="98" t="s">
        <v>178</v>
      </c>
      <c r="E62" s="104">
        <v>44422</v>
      </c>
      <c r="F62" s="104">
        <v>44409</v>
      </c>
      <c r="G62" s="104">
        <v>44773</v>
      </c>
      <c r="I62" s="101">
        <v>541</v>
      </c>
      <c r="J62" s="101">
        <v>815</v>
      </c>
      <c r="K62" s="101">
        <v>0</v>
      </c>
      <c r="L62" s="101">
        <v>0</v>
      </c>
    </row>
    <row r="63">
      <c r="A63" s="98" t="s">
        <v>179</v>
      </c>
      <c r="B63" s="100">
        <v>435</v>
      </c>
      <c r="C63" s="98" t="s">
        <v>180</v>
      </c>
      <c r="D63" s="98" t="s">
        <v>181</v>
      </c>
      <c r="E63" s="104">
        <v>44415</v>
      </c>
      <c r="F63" s="104">
        <v>44409</v>
      </c>
      <c r="G63" s="104">
        <v>44773</v>
      </c>
      <c r="I63" s="101">
        <v>541</v>
      </c>
      <c r="J63" s="101">
        <v>729</v>
      </c>
      <c r="K63" s="101">
        <v>0</v>
      </c>
      <c r="L63" s="101">
        <v>0</v>
      </c>
    </row>
    <row r="64">
      <c r="A64" s="98" t="s">
        <v>182</v>
      </c>
      <c r="B64" s="100">
        <v>435</v>
      </c>
      <c r="C64" s="98" t="s">
        <v>183</v>
      </c>
      <c r="D64" s="98" t="s">
        <v>184</v>
      </c>
      <c r="E64" s="104">
        <v>44421</v>
      </c>
      <c r="F64" s="104">
        <v>44421</v>
      </c>
      <c r="G64" s="104">
        <v>44773</v>
      </c>
      <c r="I64" s="101">
        <v>541</v>
      </c>
      <c r="J64" s="101">
        <v>625</v>
      </c>
      <c r="K64" s="101">
        <v>0</v>
      </c>
      <c r="L64" s="101">
        <v>0</v>
      </c>
    </row>
    <row r="65">
      <c r="A65" s="98" t="s">
        <v>185</v>
      </c>
      <c r="B65" s="100">
        <v>435</v>
      </c>
      <c r="C65" s="98" t="s">
        <v>186</v>
      </c>
      <c r="D65" s="98" t="s">
        <v>187</v>
      </c>
      <c r="I65" s="101">
        <v>780</v>
      </c>
      <c r="J65" s="101">
        <v>0</v>
      </c>
      <c r="L65" s="101">
        <v>0</v>
      </c>
    </row>
    <row r="66">
      <c r="A66" s="98" t="s">
        <v>188</v>
      </c>
      <c r="B66" s="100">
        <v>435</v>
      </c>
      <c r="C66" s="98" t="s">
        <v>189</v>
      </c>
      <c r="D66" s="98" t="s">
        <v>190</v>
      </c>
      <c r="I66" s="101">
        <v>780</v>
      </c>
      <c r="J66" s="101">
        <v>0</v>
      </c>
      <c r="L66" s="101">
        <v>0</v>
      </c>
    </row>
    <row r="67">
      <c r="A67" s="98" t="s">
        <v>191</v>
      </c>
      <c r="B67" s="100">
        <v>421</v>
      </c>
      <c r="C67" s="98" t="s">
        <v>192</v>
      </c>
      <c r="D67" s="98" t="s">
        <v>193</v>
      </c>
      <c r="E67" s="104">
        <v>44564</v>
      </c>
      <c r="F67" s="104">
        <v>44562</v>
      </c>
      <c r="G67" s="104">
        <v>44773</v>
      </c>
      <c r="I67" s="101">
        <v>780</v>
      </c>
      <c r="J67" s="101">
        <v>749</v>
      </c>
      <c r="K67" s="101">
        <v>795</v>
      </c>
      <c r="L67" s="101">
        <v>0</v>
      </c>
    </row>
    <row r="68">
      <c r="A68" s="98" t="s">
        <v>194</v>
      </c>
      <c r="B68" s="100">
        <v>421</v>
      </c>
      <c r="C68" s="98" t="s">
        <v>195</v>
      </c>
      <c r="D68" s="98" t="s">
        <v>196</v>
      </c>
      <c r="E68" s="104">
        <v>44409</v>
      </c>
      <c r="F68" s="104">
        <v>44409</v>
      </c>
      <c r="G68" s="104">
        <v>44773</v>
      </c>
      <c r="I68" s="101">
        <v>541</v>
      </c>
      <c r="J68" s="101">
        <v>754</v>
      </c>
      <c r="K68" s="101">
        <v>-521</v>
      </c>
      <c r="L68" s="101">
        <v>0</v>
      </c>
    </row>
    <row r="69">
      <c r="A69" s="98" t="s">
        <v>197</v>
      </c>
      <c r="B69" s="100">
        <v>421</v>
      </c>
      <c r="C69" s="98" t="s">
        <v>198</v>
      </c>
      <c r="D69" s="98" t="s">
        <v>199</v>
      </c>
      <c r="E69" s="104">
        <v>44409</v>
      </c>
      <c r="F69" s="104">
        <v>44409</v>
      </c>
      <c r="G69" s="104">
        <v>44773</v>
      </c>
      <c r="I69" s="101">
        <v>541</v>
      </c>
      <c r="J69" s="101">
        <v>749</v>
      </c>
      <c r="K69" s="101">
        <v>-3755</v>
      </c>
      <c r="L69" s="101">
        <v>0</v>
      </c>
    </row>
    <row r="70">
      <c r="A70" s="98" t="s">
        <v>200</v>
      </c>
      <c r="B70" s="100">
        <v>421</v>
      </c>
      <c r="C70" s="98" t="s">
        <v>201</v>
      </c>
      <c r="D70" s="98" t="s">
        <v>202</v>
      </c>
      <c r="E70" s="104">
        <v>44410</v>
      </c>
      <c r="F70" s="104">
        <v>44409</v>
      </c>
      <c r="G70" s="104">
        <v>44773</v>
      </c>
      <c r="I70" s="101">
        <v>541</v>
      </c>
      <c r="J70" s="101">
        <v>749</v>
      </c>
      <c r="K70" s="101">
        <v>-4131</v>
      </c>
      <c r="L70" s="101">
        <v>0</v>
      </c>
    </row>
    <row r="71">
      <c r="A71" s="98" t="s">
        <v>203</v>
      </c>
      <c r="B71" s="100">
        <v>430</v>
      </c>
      <c r="C71" s="98" t="s">
        <v>204</v>
      </c>
      <c r="D71" s="98" t="s">
        <v>205</v>
      </c>
      <c r="E71" s="104">
        <v>44424</v>
      </c>
      <c r="F71" s="104">
        <v>44409</v>
      </c>
      <c r="G71" s="104">
        <v>44773</v>
      </c>
      <c r="I71" s="101">
        <v>541</v>
      </c>
      <c r="J71" s="101">
        <v>1304</v>
      </c>
      <c r="K71" s="101">
        <v>0</v>
      </c>
      <c r="L71" s="101">
        <v>0</v>
      </c>
    </row>
    <row r="72">
      <c r="A72" s="98" t="s">
        <v>206</v>
      </c>
      <c r="B72" s="100">
        <v>430</v>
      </c>
      <c r="C72" s="98" t="s">
        <v>207</v>
      </c>
      <c r="D72" s="98" t="s">
        <v>208</v>
      </c>
      <c r="E72" s="104">
        <v>44424</v>
      </c>
      <c r="F72" s="104">
        <v>44409</v>
      </c>
      <c r="G72" s="104">
        <v>44773</v>
      </c>
      <c r="I72" s="101">
        <v>541</v>
      </c>
      <c r="J72" s="101">
        <v>0</v>
      </c>
      <c r="K72" s="101">
        <v>0</v>
      </c>
      <c r="L72" s="101">
        <v>0</v>
      </c>
    </row>
    <row r="73">
      <c r="A73" s="98" t="s">
        <v>209</v>
      </c>
      <c r="B73" s="100">
        <v>435</v>
      </c>
      <c r="C73" s="98" t="s">
        <v>210</v>
      </c>
      <c r="D73" s="98" t="s">
        <v>211</v>
      </c>
      <c r="E73" s="104">
        <v>44409</v>
      </c>
      <c r="F73" s="104">
        <v>44409</v>
      </c>
      <c r="G73" s="104">
        <v>44773</v>
      </c>
      <c r="H73" s="104">
        <v>44773</v>
      </c>
      <c r="I73" s="101">
        <v>541</v>
      </c>
      <c r="J73" s="101">
        <v>819</v>
      </c>
      <c r="K73" s="101">
        <v>0</v>
      </c>
      <c r="L73" s="101">
        <v>0</v>
      </c>
    </row>
    <row r="74">
      <c r="A74" s="98" t="s">
        <v>212</v>
      </c>
      <c r="B74" s="100">
        <v>435</v>
      </c>
      <c r="C74" s="98" t="s">
        <v>213</v>
      </c>
      <c r="D74" s="98" t="s">
        <v>214</v>
      </c>
      <c r="E74" s="104">
        <v>44415</v>
      </c>
      <c r="F74" s="104">
        <v>44409</v>
      </c>
      <c r="G74" s="104">
        <v>44773</v>
      </c>
      <c r="H74" s="104">
        <v>44773</v>
      </c>
      <c r="I74" s="101">
        <v>541</v>
      </c>
      <c r="J74" s="101">
        <v>639</v>
      </c>
      <c r="K74" s="101">
        <v>0</v>
      </c>
      <c r="L74" s="101">
        <v>0</v>
      </c>
    </row>
    <row r="75">
      <c r="A75" s="98" t="s">
        <v>215</v>
      </c>
      <c r="B75" s="100">
        <v>435</v>
      </c>
      <c r="C75" s="98" t="s">
        <v>216</v>
      </c>
      <c r="D75" s="98" t="s">
        <v>217</v>
      </c>
      <c r="E75" s="104">
        <v>44421</v>
      </c>
      <c r="F75" s="104">
        <v>44421</v>
      </c>
      <c r="G75" s="104">
        <v>44773</v>
      </c>
      <c r="I75" s="101">
        <v>541</v>
      </c>
      <c r="J75" s="101">
        <v>639</v>
      </c>
      <c r="K75" s="101">
        <v>0</v>
      </c>
      <c r="L75" s="101">
        <v>0</v>
      </c>
    </row>
    <row r="76">
      <c r="A76" s="98" t="s">
        <v>218</v>
      </c>
      <c r="B76" s="100">
        <v>435</v>
      </c>
      <c r="C76" s="98" t="s">
        <v>219</v>
      </c>
      <c r="D76" s="98" t="s">
        <v>220</v>
      </c>
      <c r="E76" s="104">
        <v>44378</v>
      </c>
      <c r="F76" s="104">
        <v>44378</v>
      </c>
      <c r="G76" s="104">
        <v>44773</v>
      </c>
      <c r="I76" s="101">
        <v>541</v>
      </c>
      <c r="J76" s="101">
        <v>725</v>
      </c>
      <c r="K76" s="101">
        <v>0</v>
      </c>
      <c r="L76" s="101">
        <v>0</v>
      </c>
    </row>
    <row r="77">
      <c r="A77" s="98" t="s">
        <v>221</v>
      </c>
      <c r="B77" s="100">
        <v>430</v>
      </c>
      <c r="C77" s="98" t="s">
        <v>222</v>
      </c>
      <c r="D77" s="98" t="s">
        <v>223</v>
      </c>
      <c r="E77" s="104">
        <v>44409</v>
      </c>
      <c r="F77" s="104">
        <v>44409</v>
      </c>
      <c r="G77" s="104">
        <v>44773</v>
      </c>
      <c r="I77" s="101">
        <v>541</v>
      </c>
      <c r="J77" s="101">
        <v>1304</v>
      </c>
      <c r="K77" s="101">
        <v>1304</v>
      </c>
      <c r="L77" s="101">
        <v>0</v>
      </c>
    </row>
    <row r="78">
      <c r="A78" s="98" t="s">
        <v>224</v>
      </c>
      <c r="B78" s="100">
        <v>430</v>
      </c>
      <c r="C78" s="98" t="s">
        <v>225</v>
      </c>
      <c r="D78" s="98" t="s">
        <v>226</v>
      </c>
      <c r="E78" s="104">
        <v>44409</v>
      </c>
      <c r="F78" s="104">
        <v>44409</v>
      </c>
      <c r="G78" s="104">
        <v>44773</v>
      </c>
      <c r="I78" s="101">
        <v>541</v>
      </c>
      <c r="J78" s="101">
        <v>0</v>
      </c>
      <c r="K78" s="101">
        <v>0</v>
      </c>
      <c r="L78" s="101">
        <v>0</v>
      </c>
    </row>
    <row r="79">
      <c r="A79" s="98" t="s">
        <v>227</v>
      </c>
      <c r="B79" s="100">
        <v>435</v>
      </c>
      <c r="C79" s="98" t="s">
        <v>228</v>
      </c>
      <c r="D79" s="98" t="s">
        <v>229</v>
      </c>
      <c r="E79" s="104">
        <v>44409</v>
      </c>
      <c r="F79" s="104">
        <v>44409</v>
      </c>
      <c r="G79" s="104">
        <v>44773</v>
      </c>
      <c r="I79" s="101">
        <v>541</v>
      </c>
      <c r="J79" s="101">
        <v>729</v>
      </c>
      <c r="K79" s="101">
        <v>1598</v>
      </c>
      <c r="L79" s="101">
        <v>0</v>
      </c>
    </row>
    <row r="80">
      <c r="A80" s="98" t="s">
        <v>230</v>
      </c>
      <c r="B80" s="100">
        <v>435</v>
      </c>
      <c r="C80" s="98" t="s">
        <v>231</v>
      </c>
      <c r="D80" s="98" t="s">
        <v>232</v>
      </c>
      <c r="E80" s="104">
        <v>44409</v>
      </c>
      <c r="F80" s="104">
        <v>44409</v>
      </c>
      <c r="G80" s="104">
        <v>44773</v>
      </c>
      <c r="I80" s="101">
        <v>541</v>
      </c>
      <c r="J80" s="101">
        <v>729</v>
      </c>
      <c r="K80" s="101">
        <v>0</v>
      </c>
      <c r="L80" s="101">
        <v>0</v>
      </c>
    </row>
    <row r="81">
      <c r="A81" s="98" t="s">
        <v>233</v>
      </c>
      <c r="B81" s="100">
        <v>435</v>
      </c>
      <c r="C81" s="98" t="s">
        <v>234</v>
      </c>
      <c r="D81" s="98" t="s">
        <v>235</v>
      </c>
      <c r="E81" s="104">
        <v>44410</v>
      </c>
      <c r="F81" s="104">
        <v>44409</v>
      </c>
      <c r="G81" s="104">
        <v>44773</v>
      </c>
      <c r="I81" s="101">
        <v>541</v>
      </c>
      <c r="J81" s="101">
        <v>739</v>
      </c>
      <c r="K81" s="101">
        <v>0</v>
      </c>
      <c r="L81" s="101">
        <v>0</v>
      </c>
    </row>
    <row r="82">
      <c r="A82" s="98" t="s">
        <v>236</v>
      </c>
      <c r="B82" s="100">
        <v>435</v>
      </c>
      <c r="C82" s="98" t="s">
        <v>237</v>
      </c>
      <c r="D82" s="98" t="s">
        <v>238</v>
      </c>
      <c r="E82" s="104">
        <v>44409</v>
      </c>
      <c r="F82" s="104">
        <v>44409</v>
      </c>
      <c r="G82" s="104">
        <v>44773</v>
      </c>
      <c r="I82" s="101">
        <v>541</v>
      </c>
      <c r="J82" s="101">
        <v>729</v>
      </c>
      <c r="K82" s="101">
        <v>599</v>
      </c>
      <c r="L82" s="101">
        <v>0</v>
      </c>
    </row>
    <row r="83">
      <c r="A83" s="98" t="s">
        <v>239</v>
      </c>
      <c r="B83" s="100">
        <v>435</v>
      </c>
      <c r="C83" s="98" t="s">
        <v>240</v>
      </c>
      <c r="D83" s="98" t="s">
        <v>241</v>
      </c>
      <c r="E83" s="104">
        <v>44440</v>
      </c>
      <c r="F83" s="104">
        <v>44440</v>
      </c>
      <c r="G83" s="104">
        <v>44773</v>
      </c>
      <c r="I83" s="101">
        <v>541</v>
      </c>
      <c r="J83" s="101">
        <v>1278</v>
      </c>
      <c r="K83" s="101">
        <v>-1</v>
      </c>
      <c r="L83" s="101">
        <v>3020</v>
      </c>
    </row>
    <row r="84">
      <c r="A84" s="98" t="s">
        <v>242</v>
      </c>
      <c r="B84" s="100">
        <v>435</v>
      </c>
      <c r="C84" s="98" t="s">
        <v>243</v>
      </c>
      <c r="D84" s="98" t="s">
        <v>244</v>
      </c>
      <c r="E84" s="104">
        <v>44440</v>
      </c>
      <c r="F84" s="104">
        <v>44440</v>
      </c>
      <c r="G84" s="104">
        <v>44773</v>
      </c>
      <c r="I84" s="101">
        <v>541</v>
      </c>
      <c r="J84" s="101">
        <v>0</v>
      </c>
      <c r="K84" s="101">
        <v>0</v>
      </c>
      <c r="L84" s="101">
        <v>0</v>
      </c>
    </row>
    <row r="85">
      <c r="A85" s="98" t="s">
        <v>245</v>
      </c>
      <c r="B85" s="100">
        <v>430</v>
      </c>
      <c r="C85" s="98" t="s">
        <v>246</v>
      </c>
      <c r="D85" s="98" t="s">
        <v>247</v>
      </c>
      <c r="E85" s="104">
        <v>44409</v>
      </c>
      <c r="F85" s="104">
        <v>44409</v>
      </c>
      <c r="G85" s="104">
        <v>44773</v>
      </c>
      <c r="I85" s="101">
        <v>541</v>
      </c>
      <c r="J85" s="101">
        <v>1290</v>
      </c>
      <c r="K85" s="101">
        <v>0</v>
      </c>
      <c r="L85" s="101">
        <v>0</v>
      </c>
    </row>
    <row r="86">
      <c r="A86" s="98" t="s">
        <v>248</v>
      </c>
      <c r="B86" s="100">
        <v>430</v>
      </c>
      <c r="C86" s="98" t="s">
        <v>249</v>
      </c>
      <c r="D86" s="98" t="s">
        <v>250</v>
      </c>
      <c r="E86" s="104">
        <v>44409</v>
      </c>
      <c r="F86" s="104">
        <v>44409</v>
      </c>
      <c r="G86" s="104">
        <v>44773</v>
      </c>
      <c r="I86" s="101">
        <v>541</v>
      </c>
      <c r="J86" s="101">
        <v>0</v>
      </c>
      <c r="K86" s="101">
        <v>0</v>
      </c>
      <c r="L86" s="101">
        <v>0</v>
      </c>
    </row>
    <row r="87">
      <c r="A87" s="98" t="s">
        <v>251</v>
      </c>
      <c r="B87" s="100">
        <v>435</v>
      </c>
      <c r="C87" s="98" t="s">
        <v>252</v>
      </c>
      <c r="D87" s="98" t="s">
        <v>253</v>
      </c>
      <c r="E87" s="104">
        <v>44409</v>
      </c>
      <c r="F87" s="104">
        <v>44409</v>
      </c>
      <c r="G87" s="104">
        <v>44773</v>
      </c>
      <c r="I87" s="101">
        <v>541</v>
      </c>
      <c r="J87" s="101">
        <v>729</v>
      </c>
      <c r="K87" s="101">
        <v>729</v>
      </c>
      <c r="L87" s="101">
        <v>0</v>
      </c>
    </row>
    <row r="88">
      <c r="A88" s="98" t="s">
        <v>254</v>
      </c>
      <c r="B88" s="100">
        <v>435</v>
      </c>
      <c r="C88" s="98" t="s">
        <v>255</v>
      </c>
      <c r="D88" s="98" t="s">
        <v>256</v>
      </c>
      <c r="E88" s="104">
        <v>44409</v>
      </c>
      <c r="F88" s="104">
        <v>44409</v>
      </c>
      <c r="G88" s="104">
        <v>44773</v>
      </c>
      <c r="H88" s="104">
        <v>44773</v>
      </c>
      <c r="I88" s="101">
        <v>541</v>
      </c>
      <c r="J88" s="101">
        <v>729</v>
      </c>
      <c r="K88" s="101">
        <v>729</v>
      </c>
      <c r="L88" s="101">
        <v>0</v>
      </c>
    </row>
    <row r="89">
      <c r="A89" s="98" t="s">
        <v>257</v>
      </c>
      <c r="B89" s="100">
        <v>435</v>
      </c>
      <c r="C89" s="98" t="s">
        <v>258</v>
      </c>
      <c r="D89" s="98" t="s">
        <v>259</v>
      </c>
      <c r="I89" s="101">
        <v>780</v>
      </c>
      <c r="J89" s="101">
        <v>0</v>
      </c>
    </row>
    <row r="90">
      <c r="A90" s="98" t="s">
        <v>260</v>
      </c>
      <c r="B90" s="100">
        <v>435</v>
      </c>
      <c r="C90" s="98" t="s">
        <v>261</v>
      </c>
      <c r="D90" s="98" t="s">
        <v>262</v>
      </c>
      <c r="E90" s="104">
        <v>44409</v>
      </c>
      <c r="F90" s="104">
        <v>44409</v>
      </c>
      <c r="G90" s="104">
        <v>44773</v>
      </c>
      <c r="I90" s="101">
        <v>541</v>
      </c>
      <c r="J90" s="101">
        <v>809</v>
      </c>
      <c r="K90" s="101">
        <v>0</v>
      </c>
      <c r="L90" s="101">
        <v>0</v>
      </c>
    </row>
    <row r="91">
      <c r="A91" s="96" t="s">
        <v>263</v>
      </c>
      <c r="B91" s="84">
        <f>SUM(B9:B90)</f>
      </c>
      <c r="I91" s="85">
        <f>SUM(I9:I90)</f>
      </c>
      <c r="J91" s="85">
        <f>SUM(J9:J90)</f>
      </c>
      <c r="K91" s="85">
        <f>SUM(K9:K90)</f>
      </c>
      <c r="L91" s="85">
        <f>SUM(L9:L90)</f>
      </c>
    </row>
    <row r="92">
      <c r="A92" s="97" t="s">
        <v>264</v>
      </c>
    </row>
    <row r="93">
      <c r="A93" s="98" t="s">
        <v>265</v>
      </c>
      <c r="B93" s="100">
        <v>432</v>
      </c>
      <c r="C93" s="98" t="s">
        <v>266</v>
      </c>
      <c r="D93" s="98" t="s">
        <v>267</v>
      </c>
      <c r="I93" s="101">
        <v>950</v>
      </c>
      <c r="J93" s="101">
        <v>0</v>
      </c>
      <c r="L93" s="101">
        <v>0</v>
      </c>
    </row>
    <row r="94">
      <c r="A94" s="98" t="s">
        <v>268</v>
      </c>
      <c r="B94" s="100">
        <v>432</v>
      </c>
      <c r="C94" s="98" t="s">
        <v>269</v>
      </c>
      <c r="D94" s="98" t="s">
        <v>270</v>
      </c>
      <c r="I94" s="101">
        <v>950</v>
      </c>
      <c r="J94" s="101">
        <v>0</v>
      </c>
      <c r="L94" s="101">
        <v>0</v>
      </c>
    </row>
    <row r="95">
      <c r="A95" s="98" t="s">
        <v>271</v>
      </c>
      <c r="B95" s="100">
        <v>442</v>
      </c>
      <c r="C95" s="98" t="s">
        <v>272</v>
      </c>
      <c r="D95" s="98" t="s">
        <v>273</v>
      </c>
      <c r="I95" s="101">
        <v>950</v>
      </c>
      <c r="J95" s="101">
        <v>0</v>
      </c>
      <c r="L95" s="101">
        <v>0</v>
      </c>
    </row>
    <row r="96">
      <c r="A96" s="98" t="s">
        <v>274</v>
      </c>
      <c r="B96" s="100">
        <v>448</v>
      </c>
      <c r="C96" s="98" t="s">
        <v>275</v>
      </c>
      <c r="D96" s="98" t="s">
        <v>276</v>
      </c>
      <c r="I96" s="101">
        <v>950</v>
      </c>
      <c r="J96" s="101">
        <v>0</v>
      </c>
      <c r="L96" s="101">
        <v>0</v>
      </c>
    </row>
    <row r="97">
      <c r="A97" s="98" t="s">
        <v>277</v>
      </c>
      <c r="B97" s="100">
        <v>432</v>
      </c>
      <c r="C97" s="98" t="s">
        <v>278</v>
      </c>
      <c r="D97" s="98" t="s">
        <v>279</v>
      </c>
      <c r="I97" s="101">
        <v>950</v>
      </c>
      <c r="J97" s="101">
        <v>0</v>
      </c>
      <c r="L97" s="101">
        <v>0</v>
      </c>
    </row>
    <row r="98">
      <c r="A98" s="98" t="s">
        <v>280</v>
      </c>
      <c r="B98" s="100">
        <v>432</v>
      </c>
      <c r="C98" s="98" t="s">
        <v>281</v>
      </c>
      <c r="D98" s="98" t="s">
        <v>282</v>
      </c>
      <c r="I98" s="101">
        <v>950</v>
      </c>
      <c r="J98" s="101">
        <v>0</v>
      </c>
      <c r="L98" s="101">
        <v>0</v>
      </c>
    </row>
    <row r="99">
      <c r="A99" s="98" t="s">
        <v>283</v>
      </c>
      <c r="B99" s="100">
        <v>432</v>
      </c>
      <c r="C99" s="98" t="s">
        <v>284</v>
      </c>
      <c r="D99" s="98" t="s">
        <v>285</v>
      </c>
      <c r="E99" s="104">
        <v>44421</v>
      </c>
      <c r="F99" s="104">
        <v>44421</v>
      </c>
      <c r="G99" s="104">
        <v>44773</v>
      </c>
      <c r="I99" s="101">
        <v>859</v>
      </c>
      <c r="J99" s="101">
        <v>979</v>
      </c>
      <c r="K99" s="101">
        <v>0</v>
      </c>
      <c r="L99" s="101">
        <v>0</v>
      </c>
    </row>
    <row r="100">
      <c r="A100" s="98" t="s">
        <v>286</v>
      </c>
      <c r="B100" s="100">
        <v>432</v>
      </c>
      <c r="C100" s="98" t="s">
        <v>287</v>
      </c>
      <c r="D100" s="98" t="s">
        <v>288</v>
      </c>
      <c r="E100" s="104">
        <v>44513</v>
      </c>
      <c r="F100" s="104">
        <v>44513</v>
      </c>
      <c r="G100" s="104">
        <v>44773</v>
      </c>
      <c r="I100" s="101">
        <v>859</v>
      </c>
      <c r="J100" s="101">
        <v>1029</v>
      </c>
      <c r="K100" s="101">
        <v>0</v>
      </c>
      <c r="L100" s="101">
        <v>0</v>
      </c>
    </row>
    <row r="101">
      <c r="A101" s="98" t="s">
        <v>289</v>
      </c>
      <c r="B101" s="100">
        <v>423</v>
      </c>
      <c r="C101" s="98" t="s">
        <v>290</v>
      </c>
      <c r="D101" s="98" t="s">
        <v>291</v>
      </c>
      <c r="I101" s="101">
        <v>950</v>
      </c>
      <c r="J101" s="101">
        <v>0</v>
      </c>
      <c r="L101" s="101">
        <v>0</v>
      </c>
    </row>
    <row r="102">
      <c r="A102" s="98" t="s">
        <v>292</v>
      </c>
      <c r="B102" s="100">
        <v>442</v>
      </c>
      <c r="C102" s="98" t="s">
        <v>293</v>
      </c>
      <c r="D102" s="98" t="s">
        <v>294</v>
      </c>
      <c r="E102" s="104">
        <v>44410</v>
      </c>
      <c r="F102" s="104">
        <v>44409</v>
      </c>
      <c r="G102" s="104">
        <v>44712</v>
      </c>
      <c r="I102" s="101">
        <v>859</v>
      </c>
      <c r="J102" s="101">
        <v>1029</v>
      </c>
      <c r="K102" s="101">
        <v>0</v>
      </c>
      <c r="L102" s="101">
        <v>0</v>
      </c>
    </row>
    <row r="103">
      <c r="A103" s="98" t="s">
        <v>295</v>
      </c>
      <c r="B103" s="100">
        <v>448</v>
      </c>
      <c r="C103" s="98" t="s">
        <v>296</v>
      </c>
      <c r="D103" s="98" t="s">
        <v>297</v>
      </c>
      <c r="I103" s="101">
        <v>950</v>
      </c>
      <c r="J103" s="101">
        <v>0</v>
      </c>
      <c r="L103" s="101">
        <v>0</v>
      </c>
    </row>
    <row r="104">
      <c r="A104" s="98" t="s">
        <v>298</v>
      </c>
      <c r="B104" s="100">
        <v>432</v>
      </c>
      <c r="C104" s="98" t="s">
        <v>299</v>
      </c>
      <c r="D104" s="98" t="s">
        <v>300</v>
      </c>
      <c r="E104" s="104">
        <v>44593</v>
      </c>
      <c r="F104" s="104">
        <v>44593</v>
      </c>
      <c r="G104" s="104">
        <v>44773</v>
      </c>
      <c r="I104" s="101">
        <v>950</v>
      </c>
      <c r="J104" s="101">
        <v>1004</v>
      </c>
      <c r="K104" s="101">
        <v>0</v>
      </c>
      <c r="L104" s="101">
        <v>1900</v>
      </c>
    </row>
    <row r="105">
      <c r="A105" s="98" t="s">
        <v>301</v>
      </c>
      <c r="B105" s="100">
        <v>432</v>
      </c>
      <c r="C105" s="98" t="s">
        <v>302</v>
      </c>
      <c r="D105" s="98" t="s">
        <v>303</v>
      </c>
      <c r="E105" s="104">
        <v>44568</v>
      </c>
      <c r="F105" s="104">
        <v>44562</v>
      </c>
      <c r="G105" s="104">
        <v>44773</v>
      </c>
      <c r="H105" s="104">
        <v>44592</v>
      </c>
      <c r="I105" s="101">
        <v>950</v>
      </c>
      <c r="J105" s="101">
        <v>990</v>
      </c>
      <c r="K105" s="101">
        <v>990</v>
      </c>
      <c r="L105" s="101">
        <v>1900</v>
      </c>
    </row>
    <row r="106">
      <c r="A106" s="98" t="s">
        <v>304</v>
      </c>
      <c r="B106" s="100">
        <v>432</v>
      </c>
      <c r="C106" s="98" t="s">
        <v>305</v>
      </c>
      <c r="D106" s="98" t="s">
        <v>306</v>
      </c>
      <c r="E106" s="104">
        <v>44409</v>
      </c>
      <c r="F106" s="104">
        <v>44409</v>
      </c>
      <c r="G106" s="104">
        <v>44773</v>
      </c>
      <c r="I106" s="101">
        <v>859</v>
      </c>
      <c r="J106" s="101">
        <v>979</v>
      </c>
      <c r="K106" s="101">
        <v>0</v>
      </c>
      <c r="L106" s="101">
        <v>0</v>
      </c>
    </row>
    <row r="107">
      <c r="A107" s="98" t="s">
        <v>307</v>
      </c>
      <c r="B107" s="100">
        <v>423</v>
      </c>
      <c r="C107" s="98" t="s">
        <v>308</v>
      </c>
      <c r="D107" s="98" t="s">
        <v>309</v>
      </c>
      <c r="E107" s="104">
        <v>44409</v>
      </c>
      <c r="F107" s="104">
        <v>44409</v>
      </c>
      <c r="G107" s="104">
        <v>44773</v>
      </c>
      <c r="I107" s="101">
        <v>859</v>
      </c>
      <c r="J107" s="101">
        <v>979</v>
      </c>
      <c r="K107" s="101">
        <v>0</v>
      </c>
      <c r="L107" s="101">
        <v>1850</v>
      </c>
    </row>
    <row r="108">
      <c r="A108" s="98" t="s">
        <v>310</v>
      </c>
      <c r="B108" s="100">
        <v>442</v>
      </c>
      <c r="C108" s="98" t="s">
        <v>311</v>
      </c>
      <c r="D108" s="98" t="s">
        <v>312</v>
      </c>
      <c r="I108" s="101">
        <v>950</v>
      </c>
      <c r="J108" s="101">
        <v>0</v>
      </c>
      <c r="L108" s="101">
        <v>0</v>
      </c>
    </row>
    <row r="109">
      <c r="A109" s="98" t="s">
        <v>313</v>
      </c>
      <c r="B109" s="100">
        <v>448</v>
      </c>
      <c r="C109" s="98" t="s">
        <v>314</v>
      </c>
      <c r="D109" s="98" t="s">
        <v>315</v>
      </c>
      <c r="I109" s="101">
        <v>950</v>
      </c>
      <c r="J109" s="101">
        <v>0</v>
      </c>
      <c r="L109" s="101">
        <v>0</v>
      </c>
    </row>
    <row r="110">
      <c r="A110" s="98" t="s">
        <v>316</v>
      </c>
      <c r="B110" s="100">
        <v>432</v>
      </c>
      <c r="C110" s="98" t="s">
        <v>317</v>
      </c>
      <c r="D110" s="98" t="s">
        <v>318</v>
      </c>
      <c r="I110" s="101">
        <v>950</v>
      </c>
      <c r="J110" s="101">
        <v>0</v>
      </c>
      <c r="L110" s="101">
        <v>0</v>
      </c>
    </row>
    <row r="111">
      <c r="A111" s="98" t="s">
        <v>319</v>
      </c>
      <c r="B111" s="100">
        <v>432</v>
      </c>
      <c r="C111" s="98" t="s">
        <v>320</v>
      </c>
      <c r="D111" s="98" t="s">
        <v>321</v>
      </c>
      <c r="E111" s="104">
        <v>44470</v>
      </c>
      <c r="F111" s="104">
        <v>44470</v>
      </c>
      <c r="G111" s="104">
        <v>44773</v>
      </c>
      <c r="I111" s="101">
        <v>859</v>
      </c>
      <c r="J111" s="101">
        <v>979</v>
      </c>
      <c r="K111" s="101">
        <v>0</v>
      </c>
      <c r="L111" s="101">
        <v>0</v>
      </c>
    </row>
    <row r="112">
      <c r="A112" s="98" t="s">
        <v>322</v>
      </c>
      <c r="B112" s="100">
        <v>432</v>
      </c>
      <c r="C112" s="98" t="s">
        <v>323</v>
      </c>
      <c r="D112" s="98" t="s">
        <v>324</v>
      </c>
      <c r="E112" s="104">
        <v>44421</v>
      </c>
      <c r="F112" s="104">
        <v>44421</v>
      </c>
      <c r="G112" s="104">
        <v>44773</v>
      </c>
      <c r="I112" s="101">
        <v>859</v>
      </c>
      <c r="J112" s="101">
        <v>1004</v>
      </c>
      <c r="K112" s="101">
        <v>0</v>
      </c>
      <c r="L112" s="101">
        <v>0</v>
      </c>
    </row>
    <row r="113">
      <c r="A113" s="98" t="s">
        <v>325</v>
      </c>
      <c r="B113" s="100">
        <v>423</v>
      </c>
      <c r="C113" s="98" t="s">
        <v>326</v>
      </c>
      <c r="D113" s="98" t="s">
        <v>327</v>
      </c>
      <c r="E113" s="104">
        <v>44511</v>
      </c>
      <c r="F113" s="104">
        <v>44511</v>
      </c>
      <c r="G113" s="104">
        <v>44773</v>
      </c>
      <c r="H113" s="104">
        <v>44773</v>
      </c>
      <c r="I113" s="101">
        <v>859</v>
      </c>
      <c r="J113" s="101">
        <v>965</v>
      </c>
      <c r="K113" s="101">
        <v>0</v>
      </c>
      <c r="L113" s="101">
        <v>0</v>
      </c>
    </row>
    <row r="114">
      <c r="A114" s="98" t="s">
        <v>328</v>
      </c>
      <c r="B114" s="100">
        <v>442</v>
      </c>
      <c r="C114" s="98" t="s">
        <v>329</v>
      </c>
      <c r="D114" s="98" t="s">
        <v>330</v>
      </c>
      <c r="E114" s="104">
        <v>44409</v>
      </c>
      <c r="F114" s="104">
        <v>44409</v>
      </c>
      <c r="G114" s="104">
        <v>44773</v>
      </c>
      <c r="I114" s="101">
        <v>859</v>
      </c>
      <c r="J114" s="101">
        <v>979</v>
      </c>
      <c r="K114" s="101">
        <v>0</v>
      </c>
      <c r="L114" s="101">
        <v>0</v>
      </c>
    </row>
    <row r="115">
      <c r="A115" s="98" t="s">
        <v>331</v>
      </c>
      <c r="B115" s="100">
        <v>448</v>
      </c>
      <c r="C115" s="98" t="s">
        <v>332</v>
      </c>
      <c r="D115" s="98" t="s">
        <v>333</v>
      </c>
      <c r="E115" s="104">
        <v>44440</v>
      </c>
      <c r="F115" s="104">
        <v>44440</v>
      </c>
      <c r="G115" s="104">
        <v>44773</v>
      </c>
      <c r="I115" s="101">
        <v>859</v>
      </c>
      <c r="J115" s="101">
        <v>979</v>
      </c>
      <c r="K115" s="101">
        <v>0</v>
      </c>
      <c r="L115" s="101">
        <v>0</v>
      </c>
    </row>
    <row r="116">
      <c r="A116" s="98" t="s">
        <v>334</v>
      </c>
      <c r="B116" s="100">
        <v>441</v>
      </c>
      <c r="C116" s="98" t="s">
        <v>335</v>
      </c>
      <c r="D116" s="98" t="s">
        <v>336</v>
      </c>
      <c r="E116" s="104">
        <v>44440</v>
      </c>
      <c r="F116" s="104">
        <v>44440</v>
      </c>
      <c r="G116" s="104">
        <v>44773</v>
      </c>
      <c r="I116" s="101">
        <v>859</v>
      </c>
      <c r="J116" s="101">
        <v>979</v>
      </c>
      <c r="K116" s="101">
        <v>2118</v>
      </c>
      <c r="L116" s="101">
        <v>1850</v>
      </c>
    </row>
    <row r="117">
      <c r="A117" s="98" t="s">
        <v>337</v>
      </c>
      <c r="B117" s="100">
        <v>432</v>
      </c>
      <c r="C117" s="98" t="s">
        <v>338</v>
      </c>
      <c r="D117" s="98" t="s">
        <v>339</v>
      </c>
      <c r="E117" s="104">
        <v>44409</v>
      </c>
      <c r="F117" s="104">
        <v>44409</v>
      </c>
      <c r="G117" s="104">
        <v>44773</v>
      </c>
      <c r="I117" s="101">
        <v>859</v>
      </c>
      <c r="J117" s="101">
        <v>979</v>
      </c>
      <c r="K117" s="101">
        <v>0</v>
      </c>
      <c r="L117" s="101">
        <v>0</v>
      </c>
    </row>
    <row r="118">
      <c r="A118" s="98" t="s">
        <v>340</v>
      </c>
      <c r="B118" s="100">
        <v>432</v>
      </c>
      <c r="C118" s="98" t="s">
        <v>341</v>
      </c>
      <c r="D118" s="98" t="s">
        <v>342</v>
      </c>
      <c r="E118" s="104">
        <v>44409</v>
      </c>
      <c r="F118" s="104">
        <v>44409</v>
      </c>
      <c r="G118" s="104">
        <v>44773</v>
      </c>
      <c r="I118" s="101">
        <v>859</v>
      </c>
      <c r="J118" s="101">
        <v>979</v>
      </c>
      <c r="K118" s="101">
        <v>979</v>
      </c>
      <c r="L118" s="101">
        <v>1850</v>
      </c>
    </row>
    <row r="119">
      <c r="A119" s="98" t="s">
        <v>343</v>
      </c>
      <c r="B119" s="100">
        <v>423</v>
      </c>
      <c r="C119" s="98" t="s">
        <v>344</v>
      </c>
      <c r="D119" s="98" t="s">
        <v>345</v>
      </c>
      <c r="E119" s="104">
        <v>44440</v>
      </c>
      <c r="F119" s="104">
        <v>44440</v>
      </c>
      <c r="G119" s="104">
        <v>44773</v>
      </c>
      <c r="I119" s="101">
        <v>859</v>
      </c>
      <c r="J119" s="101">
        <v>979</v>
      </c>
      <c r="K119" s="101">
        <v>979</v>
      </c>
      <c r="L119" s="101">
        <v>0</v>
      </c>
    </row>
    <row r="120">
      <c r="A120" s="98" t="s">
        <v>346</v>
      </c>
      <c r="B120" s="100">
        <v>442</v>
      </c>
      <c r="C120" s="98" t="s">
        <v>347</v>
      </c>
      <c r="D120" s="98" t="s">
        <v>348</v>
      </c>
      <c r="E120" s="104">
        <v>44415</v>
      </c>
      <c r="F120" s="104">
        <v>44409</v>
      </c>
      <c r="G120" s="104">
        <v>44773</v>
      </c>
      <c r="I120" s="101">
        <v>859</v>
      </c>
      <c r="J120" s="101">
        <v>979</v>
      </c>
      <c r="K120" s="101">
        <v>0</v>
      </c>
      <c r="L120" s="101">
        <v>0</v>
      </c>
    </row>
    <row r="121">
      <c r="A121" s="98" t="s">
        <v>349</v>
      </c>
      <c r="B121" s="100">
        <v>448</v>
      </c>
      <c r="C121" s="98" t="s">
        <v>350</v>
      </c>
      <c r="D121" s="98" t="s">
        <v>351</v>
      </c>
      <c r="E121" s="104">
        <v>44421</v>
      </c>
      <c r="F121" s="104">
        <v>44409</v>
      </c>
      <c r="G121" s="104">
        <v>44773</v>
      </c>
      <c r="I121" s="101">
        <v>859</v>
      </c>
      <c r="J121" s="101">
        <v>979</v>
      </c>
      <c r="K121" s="101">
        <v>0</v>
      </c>
      <c r="L121" s="101">
        <v>0</v>
      </c>
    </row>
    <row r="122">
      <c r="A122" s="98" t="s">
        <v>352</v>
      </c>
      <c r="B122" s="100">
        <v>441</v>
      </c>
      <c r="C122" s="98" t="s">
        <v>353</v>
      </c>
      <c r="D122" s="98" t="s">
        <v>354</v>
      </c>
      <c r="E122" s="104">
        <v>44421</v>
      </c>
      <c r="F122" s="104">
        <v>44421</v>
      </c>
      <c r="G122" s="104">
        <v>44773</v>
      </c>
      <c r="H122" s="104">
        <v>44773</v>
      </c>
      <c r="I122" s="101">
        <v>859</v>
      </c>
      <c r="J122" s="101">
        <v>979</v>
      </c>
      <c r="K122" s="101">
        <v>989</v>
      </c>
      <c r="L122" s="101">
        <v>1850</v>
      </c>
    </row>
    <row r="123">
      <c r="A123" s="98" t="s">
        <v>355</v>
      </c>
      <c r="B123" s="100">
        <v>441</v>
      </c>
      <c r="C123" s="98" t="s">
        <v>356</v>
      </c>
      <c r="D123" s="98" t="s">
        <v>357</v>
      </c>
      <c r="E123" s="104">
        <v>44440</v>
      </c>
      <c r="F123" s="104">
        <v>44440</v>
      </c>
      <c r="G123" s="104">
        <v>44773</v>
      </c>
      <c r="I123" s="101">
        <v>859</v>
      </c>
      <c r="J123" s="101">
        <v>979</v>
      </c>
      <c r="K123" s="101">
        <v>56</v>
      </c>
      <c r="L123" s="101">
        <v>1850</v>
      </c>
    </row>
    <row r="124">
      <c r="A124" s="98" t="s">
        <v>358</v>
      </c>
      <c r="B124" s="100">
        <v>441</v>
      </c>
      <c r="C124" s="98" t="s">
        <v>359</v>
      </c>
      <c r="D124" s="98" t="s">
        <v>360</v>
      </c>
      <c r="E124" s="104">
        <v>44409</v>
      </c>
      <c r="F124" s="104">
        <v>44409</v>
      </c>
      <c r="G124" s="104">
        <v>44773</v>
      </c>
      <c r="H124" s="104">
        <v>44773</v>
      </c>
      <c r="I124" s="101">
        <v>859</v>
      </c>
      <c r="J124" s="101">
        <v>794</v>
      </c>
      <c r="K124" s="101">
        <v>794</v>
      </c>
      <c r="L124" s="101">
        <v>1850</v>
      </c>
    </row>
    <row r="125">
      <c r="A125" s="96" t="s">
        <v>361</v>
      </c>
      <c r="B125" s="84">
        <f>SUM(B93:B124)</f>
      </c>
      <c r="I125" s="85">
        <f>SUM(I93:I124)</f>
      </c>
      <c r="J125" s="85">
        <f>SUM(J93:J124)</f>
      </c>
      <c r="K125" s="85">
        <f>SUM(K93:K124)</f>
      </c>
      <c r="L125" s="85">
        <f>SUM(L93:L124)</f>
      </c>
    </row>
    <row r="126">
      <c r="A126" s="97" t="s">
        <v>362</v>
      </c>
    </row>
    <row r="127">
      <c r="A127" s="98" t="s">
        <v>363</v>
      </c>
      <c r="B127" s="100">
        <v>356</v>
      </c>
      <c r="C127" s="98" t="s">
        <v>364</v>
      </c>
      <c r="D127" s="98" t="s">
        <v>365</v>
      </c>
      <c r="I127" s="101">
        <v>530</v>
      </c>
      <c r="J127" s="101">
        <v>0</v>
      </c>
      <c r="L127" s="101">
        <v>0</v>
      </c>
    </row>
    <row r="128">
      <c r="A128" s="98" t="s">
        <v>366</v>
      </c>
      <c r="B128" s="100">
        <v>356</v>
      </c>
      <c r="C128" s="98" t="s">
        <v>367</v>
      </c>
      <c r="D128" s="98" t="s">
        <v>368</v>
      </c>
      <c r="I128" s="101">
        <v>530</v>
      </c>
      <c r="J128" s="101">
        <v>0</v>
      </c>
      <c r="L128" s="101">
        <v>0</v>
      </c>
    </row>
    <row r="129">
      <c r="A129" s="98" t="s">
        <v>369</v>
      </c>
      <c r="B129" s="100">
        <v>356</v>
      </c>
      <c r="C129" s="98" t="s">
        <v>370</v>
      </c>
      <c r="D129" s="98" t="s">
        <v>371</v>
      </c>
      <c r="I129" s="101">
        <v>530</v>
      </c>
      <c r="J129" s="101">
        <v>0</v>
      </c>
      <c r="L129" s="101">
        <v>0</v>
      </c>
    </row>
    <row r="130">
      <c r="A130" s="98" t="s">
        <v>372</v>
      </c>
      <c r="B130" s="100">
        <v>356</v>
      </c>
      <c r="C130" s="98" t="s">
        <v>373</v>
      </c>
      <c r="D130" s="98" t="s">
        <v>374</v>
      </c>
      <c r="I130" s="101">
        <v>530</v>
      </c>
      <c r="J130" s="101">
        <v>0</v>
      </c>
      <c r="L130" s="101">
        <v>0</v>
      </c>
    </row>
    <row r="131">
      <c r="A131" s="98" t="s">
        <v>375</v>
      </c>
      <c r="B131" s="100">
        <v>349</v>
      </c>
      <c r="C131" s="98" t="s">
        <v>376</v>
      </c>
      <c r="D131" s="98" t="s">
        <v>377</v>
      </c>
      <c r="I131" s="101">
        <v>530</v>
      </c>
      <c r="J131" s="101">
        <v>0</v>
      </c>
      <c r="L131" s="101">
        <v>0</v>
      </c>
    </row>
    <row r="132">
      <c r="A132" s="98" t="s">
        <v>378</v>
      </c>
      <c r="B132" s="100">
        <v>349</v>
      </c>
      <c r="C132" s="98" t="s">
        <v>379</v>
      </c>
      <c r="D132" s="98" t="s">
        <v>380</v>
      </c>
      <c r="I132" s="101">
        <v>530</v>
      </c>
      <c r="J132" s="101">
        <v>0</v>
      </c>
      <c r="L132" s="101">
        <v>0</v>
      </c>
    </row>
    <row r="133">
      <c r="A133" s="98" t="s">
        <v>381</v>
      </c>
      <c r="B133" s="100">
        <v>349</v>
      </c>
      <c r="C133" s="98" t="s">
        <v>382</v>
      </c>
      <c r="D133" s="98" t="s">
        <v>383</v>
      </c>
      <c r="I133" s="101">
        <v>530</v>
      </c>
      <c r="J133" s="101">
        <v>0</v>
      </c>
      <c r="L133" s="101">
        <v>0</v>
      </c>
    </row>
    <row r="134">
      <c r="A134" s="98" t="s">
        <v>384</v>
      </c>
      <c r="B134" s="100">
        <v>349</v>
      </c>
      <c r="C134" s="98" t="s">
        <v>385</v>
      </c>
      <c r="D134" s="98" t="s">
        <v>386</v>
      </c>
      <c r="I134" s="101">
        <v>530</v>
      </c>
      <c r="J134" s="101">
        <v>0</v>
      </c>
      <c r="L134" s="101">
        <v>0</v>
      </c>
    </row>
    <row r="135">
      <c r="A135" s="98" t="s">
        <v>387</v>
      </c>
      <c r="B135" s="100">
        <v>349</v>
      </c>
      <c r="C135" s="98" t="s">
        <v>388</v>
      </c>
      <c r="D135" s="98" t="s">
        <v>389</v>
      </c>
      <c r="I135" s="101">
        <v>530</v>
      </c>
      <c r="J135" s="101">
        <v>0</v>
      </c>
      <c r="L135" s="101">
        <v>0</v>
      </c>
    </row>
    <row r="136">
      <c r="A136" s="98" t="s">
        <v>390</v>
      </c>
      <c r="B136" s="100">
        <v>349</v>
      </c>
      <c r="C136" s="98" t="s">
        <v>391</v>
      </c>
      <c r="D136" s="98" t="s">
        <v>392</v>
      </c>
      <c r="I136" s="101">
        <v>530</v>
      </c>
      <c r="J136" s="101">
        <v>0</v>
      </c>
      <c r="L136" s="101">
        <v>0</v>
      </c>
    </row>
    <row r="137">
      <c r="A137" s="98" t="s">
        <v>393</v>
      </c>
      <c r="B137" s="100">
        <v>349</v>
      </c>
      <c r="C137" s="98" t="s">
        <v>394</v>
      </c>
      <c r="D137" s="98" t="s">
        <v>395</v>
      </c>
      <c r="I137" s="101">
        <v>530</v>
      </c>
      <c r="J137" s="101">
        <v>0</v>
      </c>
      <c r="L137" s="101">
        <v>0</v>
      </c>
    </row>
    <row r="138">
      <c r="A138" s="98" t="s">
        <v>396</v>
      </c>
      <c r="B138" s="100">
        <v>349</v>
      </c>
      <c r="C138" s="98" t="s">
        <v>397</v>
      </c>
      <c r="D138" s="98" t="s">
        <v>398</v>
      </c>
      <c r="I138" s="101">
        <v>530</v>
      </c>
      <c r="J138" s="101">
        <v>0</v>
      </c>
      <c r="L138" s="101">
        <v>0</v>
      </c>
    </row>
    <row r="139">
      <c r="A139" s="98" t="s">
        <v>399</v>
      </c>
      <c r="B139" s="100">
        <v>349</v>
      </c>
      <c r="C139" s="98" t="s">
        <v>400</v>
      </c>
      <c r="D139" s="98" t="s">
        <v>401</v>
      </c>
      <c r="I139" s="101">
        <v>530</v>
      </c>
      <c r="J139" s="101">
        <v>0</v>
      </c>
      <c r="L139" s="101">
        <v>0</v>
      </c>
    </row>
    <row r="140">
      <c r="A140" s="98" t="s">
        <v>402</v>
      </c>
      <c r="B140" s="100">
        <v>349</v>
      </c>
      <c r="C140" s="98" t="s">
        <v>403</v>
      </c>
      <c r="D140" s="98" t="s">
        <v>404</v>
      </c>
      <c r="I140" s="101">
        <v>530</v>
      </c>
      <c r="J140" s="101">
        <v>0</v>
      </c>
      <c r="L140" s="101">
        <v>0</v>
      </c>
    </row>
    <row r="141">
      <c r="A141" s="98" t="s">
        <v>405</v>
      </c>
      <c r="B141" s="100">
        <v>349</v>
      </c>
      <c r="C141" s="98" t="s">
        <v>406</v>
      </c>
      <c r="D141" s="98" t="s">
        <v>407</v>
      </c>
      <c r="I141" s="101">
        <v>530</v>
      </c>
      <c r="J141" s="101">
        <v>0</v>
      </c>
      <c r="L141" s="101">
        <v>0</v>
      </c>
    </row>
    <row r="142">
      <c r="A142" s="98" t="s">
        <v>408</v>
      </c>
      <c r="B142" s="100">
        <v>349</v>
      </c>
      <c r="C142" s="98" t="s">
        <v>409</v>
      </c>
      <c r="D142" s="98" t="s">
        <v>410</v>
      </c>
      <c r="I142" s="101">
        <v>530</v>
      </c>
      <c r="J142" s="101">
        <v>0</v>
      </c>
      <c r="L142" s="101">
        <v>0</v>
      </c>
    </row>
    <row r="143">
      <c r="A143" s="98" t="s">
        <v>411</v>
      </c>
      <c r="B143" s="100">
        <v>349</v>
      </c>
      <c r="C143" s="98" t="s">
        <v>412</v>
      </c>
      <c r="D143" s="98" t="s">
        <v>413</v>
      </c>
      <c r="I143" s="101">
        <v>530</v>
      </c>
      <c r="J143" s="101">
        <v>0</v>
      </c>
      <c r="L143" s="101">
        <v>0</v>
      </c>
    </row>
    <row r="144">
      <c r="A144" s="98" t="s">
        <v>414</v>
      </c>
      <c r="B144" s="100">
        <v>349</v>
      </c>
      <c r="C144" s="98" t="s">
        <v>415</v>
      </c>
      <c r="D144" s="98" t="s">
        <v>416</v>
      </c>
      <c r="I144" s="101">
        <v>530</v>
      </c>
      <c r="J144" s="101">
        <v>0</v>
      </c>
      <c r="L144" s="101">
        <v>0</v>
      </c>
    </row>
    <row r="145">
      <c r="A145" s="98" t="s">
        <v>417</v>
      </c>
      <c r="B145" s="100">
        <v>349</v>
      </c>
      <c r="C145" s="98" t="s">
        <v>418</v>
      </c>
      <c r="D145" s="98" t="s">
        <v>419</v>
      </c>
      <c r="I145" s="101">
        <v>530</v>
      </c>
      <c r="J145" s="101">
        <v>0</v>
      </c>
      <c r="L145" s="101">
        <v>0</v>
      </c>
    </row>
    <row r="146">
      <c r="A146" s="98" t="s">
        <v>420</v>
      </c>
      <c r="B146" s="100">
        <v>349</v>
      </c>
      <c r="C146" s="98" t="s">
        <v>421</v>
      </c>
      <c r="D146" s="98" t="s">
        <v>422</v>
      </c>
      <c r="I146" s="101">
        <v>530</v>
      </c>
      <c r="J146" s="101">
        <v>0</v>
      </c>
      <c r="L146" s="101">
        <v>0</v>
      </c>
    </row>
    <row r="147">
      <c r="A147" s="98" t="s">
        <v>423</v>
      </c>
      <c r="B147" s="100">
        <v>349</v>
      </c>
      <c r="C147" s="98" t="s">
        <v>424</v>
      </c>
      <c r="D147" s="98" t="s">
        <v>425</v>
      </c>
      <c r="E147" s="104">
        <v>44409</v>
      </c>
      <c r="F147" s="104">
        <v>44409</v>
      </c>
      <c r="G147" s="104">
        <v>44773</v>
      </c>
      <c r="I147" s="101">
        <v>480</v>
      </c>
      <c r="J147" s="101">
        <v>394</v>
      </c>
      <c r="K147" s="101">
        <v>0</v>
      </c>
      <c r="L147" s="101">
        <v>0</v>
      </c>
    </row>
    <row r="148">
      <c r="A148" s="98" t="s">
        <v>426</v>
      </c>
      <c r="B148" s="100">
        <v>349</v>
      </c>
      <c r="C148" s="98" t="s">
        <v>427</v>
      </c>
      <c r="D148" s="98" t="s">
        <v>428</v>
      </c>
      <c r="I148" s="101">
        <v>530</v>
      </c>
      <c r="J148" s="101">
        <v>0</v>
      </c>
      <c r="L148" s="101">
        <v>0</v>
      </c>
    </row>
    <row r="149">
      <c r="A149" s="98" t="s">
        <v>429</v>
      </c>
      <c r="B149" s="100">
        <v>349</v>
      </c>
      <c r="C149" s="98" t="s">
        <v>430</v>
      </c>
      <c r="D149" s="98" t="s">
        <v>431</v>
      </c>
      <c r="I149" s="101">
        <v>530</v>
      </c>
      <c r="J149" s="101">
        <v>0</v>
      </c>
      <c r="L149" s="101">
        <v>0</v>
      </c>
    </row>
    <row r="150">
      <c r="A150" s="98" t="s">
        <v>432</v>
      </c>
      <c r="B150" s="100">
        <v>349</v>
      </c>
      <c r="C150" s="98" t="s">
        <v>433</v>
      </c>
      <c r="D150" s="98" t="s">
        <v>434</v>
      </c>
      <c r="I150" s="101">
        <v>530</v>
      </c>
      <c r="J150" s="101">
        <v>0</v>
      </c>
      <c r="L150" s="101">
        <v>0</v>
      </c>
    </row>
    <row r="151">
      <c r="A151" s="98" t="s">
        <v>435</v>
      </c>
      <c r="B151" s="100">
        <v>349</v>
      </c>
      <c r="C151" s="98" t="s">
        <v>436</v>
      </c>
      <c r="D151" s="98" t="s">
        <v>437</v>
      </c>
      <c r="I151" s="101">
        <v>530</v>
      </c>
      <c r="J151" s="101">
        <v>0</v>
      </c>
      <c r="L151" s="101">
        <v>0</v>
      </c>
    </row>
    <row r="152">
      <c r="A152" s="98" t="s">
        <v>438</v>
      </c>
      <c r="B152" s="100">
        <v>349</v>
      </c>
      <c r="C152" s="98" t="s">
        <v>439</v>
      </c>
      <c r="D152" s="98" t="s">
        <v>440</v>
      </c>
      <c r="I152" s="101">
        <v>530</v>
      </c>
      <c r="J152" s="101">
        <v>0</v>
      </c>
      <c r="L152" s="101">
        <v>0</v>
      </c>
    </row>
    <row r="153">
      <c r="A153" s="98" t="s">
        <v>441</v>
      </c>
      <c r="B153" s="100">
        <v>349</v>
      </c>
      <c r="C153" s="98" t="s">
        <v>442</v>
      </c>
      <c r="D153" s="98" t="s">
        <v>443</v>
      </c>
      <c r="I153" s="101">
        <v>530</v>
      </c>
      <c r="J153" s="101">
        <v>0</v>
      </c>
      <c r="L153" s="101">
        <v>0</v>
      </c>
    </row>
    <row r="154">
      <c r="A154" s="98" t="s">
        <v>444</v>
      </c>
      <c r="B154" s="100">
        <v>349</v>
      </c>
      <c r="C154" s="98" t="s">
        <v>445</v>
      </c>
      <c r="D154" s="98" t="s">
        <v>446</v>
      </c>
      <c r="I154" s="101">
        <v>530</v>
      </c>
      <c r="J154" s="101">
        <v>0</v>
      </c>
      <c r="L154" s="101">
        <v>0</v>
      </c>
    </row>
    <row r="155">
      <c r="A155" s="98" t="s">
        <v>447</v>
      </c>
      <c r="B155" s="100">
        <v>356</v>
      </c>
      <c r="C155" s="98" t="s">
        <v>448</v>
      </c>
      <c r="D155" s="98" t="s">
        <v>449</v>
      </c>
      <c r="I155" s="101">
        <v>530</v>
      </c>
      <c r="J155" s="101">
        <v>0</v>
      </c>
      <c r="L155" s="101">
        <v>0</v>
      </c>
    </row>
    <row r="156">
      <c r="A156" s="98" t="s">
        <v>450</v>
      </c>
      <c r="B156" s="100">
        <v>356</v>
      </c>
      <c r="C156" s="98" t="s">
        <v>451</v>
      </c>
      <c r="D156" s="98" t="s">
        <v>452</v>
      </c>
      <c r="I156" s="101">
        <v>530</v>
      </c>
      <c r="J156" s="101">
        <v>0</v>
      </c>
      <c r="L156" s="101">
        <v>0</v>
      </c>
    </row>
    <row r="157">
      <c r="A157" s="98" t="s">
        <v>453</v>
      </c>
      <c r="B157" s="100">
        <v>356</v>
      </c>
      <c r="C157" s="98" t="s">
        <v>454</v>
      </c>
      <c r="D157" s="98" t="s">
        <v>455</v>
      </c>
      <c r="I157" s="101">
        <v>530</v>
      </c>
      <c r="J157" s="101">
        <v>0</v>
      </c>
      <c r="L157" s="101">
        <v>0</v>
      </c>
    </row>
    <row r="158">
      <c r="A158" s="98" t="s">
        <v>456</v>
      </c>
      <c r="B158" s="100">
        <v>356</v>
      </c>
      <c r="C158" s="98" t="s">
        <v>457</v>
      </c>
      <c r="D158" s="98" t="s">
        <v>458</v>
      </c>
      <c r="I158" s="101">
        <v>530</v>
      </c>
      <c r="J158" s="101">
        <v>0</v>
      </c>
      <c r="L158" s="101">
        <v>0</v>
      </c>
    </row>
    <row r="159">
      <c r="A159" s="98" t="s">
        <v>459</v>
      </c>
      <c r="B159" s="100">
        <v>349</v>
      </c>
      <c r="C159" s="98" t="s">
        <v>460</v>
      </c>
      <c r="D159" s="98" t="s">
        <v>461</v>
      </c>
      <c r="I159" s="101">
        <v>530</v>
      </c>
      <c r="J159" s="101">
        <v>0</v>
      </c>
      <c r="L159" s="101">
        <v>0</v>
      </c>
    </row>
    <row r="160">
      <c r="A160" s="98" t="s">
        <v>462</v>
      </c>
      <c r="B160" s="100">
        <v>349</v>
      </c>
      <c r="C160" s="98" t="s">
        <v>463</v>
      </c>
      <c r="D160" s="98" t="s">
        <v>464</v>
      </c>
      <c r="I160" s="101">
        <v>530</v>
      </c>
      <c r="J160" s="101">
        <v>0</v>
      </c>
      <c r="L160" s="101">
        <v>0</v>
      </c>
    </row>
    <row r="161">
      <c r="A161" s="98" t="s">
        <v>465</v>
      </c>
      <c r="B161" s="100">
        <v>349</v>
      </c>
      <c r="C161" s="98" t="s">
        <v>466</v>
      </c>
      <c r="D161" s="98" t="s">
        <v>467</v>
      </c>
      <c r="I161" s="101">
        <v>530</v>
      </c>
      <c r="J161" s="101">
        <v>0</v>
      </c>
      <c r="L161" s="101">
        <v>0</v>
      </c>
    </row>
    <row r="162">
      <c r="A162" s="98" t="s">
        <v>468</v>
      </c>
      <c r="B162" s="100">
        <v>349</v>
      </c>
      <c r="C162" s="98" t="s">
        <v>469</v>
      </c>
      <c r="D162" s="98" t="s">
        <v>470</v>
      </c>
      <c r="I162" s="101">
        <v>530</v>
      </c>
      <c r="J162" s="101">
        <v>0</v>
      </c>
      <c r="L162" s="101">
        <v>0</v>
      </c>
    </row>
    <row r="163">
      <c r="A163" s="98" t="s">
        <v>471</v>
      </c>
      <c r="B163" s="100">
        <v>349</v>
      </c>
      <c r="C163" s="98" t="s">
        <v>472</v>
      </c>
      <c r="D163" s="98" t="s">
        <v>473</v>
      </c>
      <c r="E163" s="104">
        <v>44409</v>
      </c>
      <c r="F163" s="104">
        <v>44409</v>
      </c>
      <c r="G163" s="104">
        <v>44773</v>
      </c>
      <c r="I163" s="101">
        <v>480</v>
      </c>
      <c r="J163" s="101">
        <v>514</v>
      </c>
      <c r="K163" s="101">
        <v>0</v>
      </c>
      <c r="L163" s="101">
        <v>0</v>
      </c>
    </row>
    <row r="164">
      <c r="A164" s="98" t="s">
        <v>474</v>
      </c>
      <c r="B164" s="100">
        <v>349</v>
      </c>
      <c r="C164" s="98" t="s">
        <v>475</v>
      </c>
      <c r="D164" s="98" t="s">
        <v>476</v>
      </c>
      <c r="I164" s="101">
        <v>530</v>
      </c>
      <c r="J164" s="101">
        <v>0</v>
      </c>
      <c r="L164" s="101">
        <v>0</v>
      </c>
    </row>
    <row r="165">
      <c r="A165" s="98" t="s">
        <v>477</v>
      </c>
      <c r="B165" s="100">
        <v>349</v>
      </c>
      <c r="C165" s="98" t="s">
        <v>478</v>
      </c>
      <c r="D165" s="98" t="s">
        <v>479</v>
      </c>
      <c r="I165" s="101">
        <v>530</v>
      </c>
      <c r="J165" s="101">
        <v>0</v>
      </c>
      <c r="L165" s="101">
        <v>0</v>
      </c>
    </row>
    <row r="166">
      <c r="A166" s="98" t="s">
        <v>480</v>
      </c>
      <c r="B166" s="100">
        <v>349</v>
      </c>
      <c r="C166" s="98" t="s">
        <v>481</v>
      </c>
      <c r="D166" s="98" t="s">
        <v>482</v>
      </c>
      <c r="E166" s="104">
        <v>44440</v>
      </c>
      <c r="F166" s="104">
        <v>44440</v>
      </c>
      <c r="G166" s="104">
        <v>44773</v>
      </c>
      <c r="I166" s="101">
        <v>480</v>
      </c>
      <c r="J166" s="101">
        <v>454</v>
      </c>
      <c r="K166" s="101">
        <v>-46</v>
      </c>
      <c r="L166" s="101">
        <v>0</v>
      </c>
    </row>
    <row r="167">
      <c r="A167" s="98" t="s">
        <v>483</v>
      </c>
      <c r="B167" s="100">
        <v>349</v>
      </c>
      <c r="C167" s="98" t="s">
        <v>484</v>
      </c>
      <c r="D167" s="98" t="s">
        <v>485</v>
      </c>
      <c r="E167" s="104">
        <v>44409</v>
      </c>
      <c r="F167" s="104">
        <v>44409</v>
      </c>
      <c r="G167" s="104">
        <v>44773</v>
      </c>
      <c r="I167" s="101">
        <v>480</v>
      </c>
      <c r="J167" s="101">
        <v>549</v>
      </c>
      <c r="K167" s="101">
        <v>0</v>
      </c>
      <c r="L167" s="101">
        <v>0</v>
      </c>
    </row>
    <row r="168">
      <c r="A168" s="98" t="s">
        <v>486</v>
      </c>
      <c r="B168" s="100">
        <v>349</v>
      </c>
      <c r="C168" s="98" t="s">
        <v>487</v>
      </c>
      <c r="D168" s="98" t="s">
        <v>488</v>
      </c>
      <c r="E168" s="104">
        <v>44409</v>
      </c>
      <c r="F168" s="104">
        <v>44409</v>
      </c>
      <c r="G168" s="104">
        <v>44773</v>
      </c>
      <c r="I168" s="101">
        <v>480</v>
      </c>
      <c r="J168" s="101">
        <v>494</v>
      </c>
      <c r="K168" s="101">
        <v>0</v>
      </c>
      <c r="L168" s="101">
        <v>0</v>
      </c>
    </row>
    <row r="169">
      <c r="A169" s="98" t="s">
        <v>489</v>
      </c>
      <c r="B169" s="100">
        <v>349</v>
      </c>
      <c r="C169" s="98" t="s">
        <v>490</v>
      </c>
      <c r="D169" s="98" t="s">
        <v>491</v>
      </c>
      <c r="I169" s="101">
        <v>530</v>
      </c>
      <c r="J169" s="101">
        <v>0</v>
      </c>
      <c r="L169" s="101">
        <v>0</v>
      </c>
    </row>
    <row r="170">
      <c r="A170" s="98" t="s">
        <v>492</v>
      </c>
      <c r="B170" s="100">
        <v>349</v>
      </c>
      <c r="C170" s="98" t="s">
        <v>493</v>
      </c>
      <c r="D170" s="98" t="s">
        <v>494</v>
      </c>
      <c r="E170" s="104">
        <v>44409</v>
      </c>
      <c r="F170" s="104">
        <v>44409</v>
      </c>
      <c r="G170" s="104">
        <v>44773</v>
      </c>
      <c r="I170" s="101">
        <v>480</v>
      </c>
      <c r="J170" s="101">
        <v>524</v>
      </c>
      <c r="K170" s="101">
        <v>0</v>
      </c>
      <c r="L170" s="101">
        <v>1050</v>
      </c>
    </row>
    <row r="171">
      <c r="A171" s="98" t="s">
        <v>495</v>
      </c>
      <c r="B171" s="100">
        <v>349</v>
      </c>
      <c r="C171" s="98" t="s">
        <v>496</v>
      </c>
      <c r="D171" s="98" t="s">
        <v>497</v>
      </c>
      <c r="E171" s="104">
        <v>44475</v>
      </c>
      <c r="F171" s="104">
        <v>44477</v>
      </c>
      <c r="G171" s="104">
        <v>44773</v>
      </c>
      <c r="I171" s="101">
        <v>480</v>
      </c>
      <c r="J171" s="101">
        <v>529</v>
      </c>
      <c r="K171" s="101">
        <v>-320</v>
      </c>
      <c r="L171" s="101">
        <v>0</v>
      </c>
    </row>
    <row r="172">
      <c r="A172" s="98" t="s">
        <v>498</v>
      </c>
      <c r="B172" s="100">
        <v>349</v>
      </c>
      <c r="C172" s="98" t="s">
        <v>499</v>
      </c>
      <c r="D172" s="98" t="s">
        <v>500</v>
      </c>
      <c r="E172" s="104">
        <v>44475</v>
      </c>
      <c r="F172" s="104">
        <v>44477</v>
      </c>
      <c r="G172" s="104">
        <v>44773</v>
      </c>
      <c r="I172" s="101">
        <v>480</v>
      </c>
      <c r="J172" s="101">
        <v>514</v>
      </c>
      <c r="K172" s="101">
        <v>0</v>
      </c>
      <c r="L172" s="101">
        <v>0</v>
      </c>
    </row>
    <row r="173">
      <c r="A173" s="98" t="s">
        <v>501</v>
      </c>
      <c r="B173" s="100">
        <v>349</v>
      </c>
      <c r="C173" s="98" t="s">
        <v>502</v>
      </c>
      <c r="D173" s="98" t="s">
        <v>503</v>
      </c>
      <c r="E173" s="104">
        <v>44475</v>
      </c>
      <c r="F173" s="104">
        <v>44477</v>
      </c>
      <c r="G173" s="104">
        <v>44773</v>
      </c>
      <c r="I173" s="101">
        <v>480</v>
      </c>
      <c r="J173" s="101">
        <v>514</v>
      </c>
      <c r="K173" s="101">
        <v>0</v>
      </c>
      <c r="L173" s="101">
        <v>0</v>
      </c>
    </row>
    <row r="174">
      <c r="A174" s="98" t="s">
        <v>504</v>
      </c>
      <c r="B174" s="100">
        <v>349</v>
      </c>
      <c r="C174" s="98" t="s">
        <v>505</v>
      </c>
      <c r="D174" s="98" t="s">
        <v>506</v>
      </c>
      <c r="E174" s="104">
        <v>44475</v>
      </c>
      <c r="F174" s="104">
        <v>44477</v>
      </c>
      <c r="G174" s="104">
        <v>44773</v>
      </c>
      <c r="I174" s="101">
        <v>480</v>
      </c>
      <c r="J174" s="101">
        <v>529</v>
      </c>
      <c r="K174" s="101">
        <v>0</v>
      </c>
      <c r="L174" s="101">
        <v>0</v>
      </c>
    </row>
    <row r="175">
      <c r="A175" s="98" t="s">
        <v>507</v>
      </c>
      <c r="B175" s="100">
        <v>349</v>
      </c>
      <c r="C175" s="98" t="s">
        <v>508</v>
      </c>
      <c r="D175" s="98" t="s">
        <v>509</v>
      </c>
      <c r="E175" s="104">
        <v>44399</v>
      </c>
      <c r="F175" s="104">
        <v>44409</v>
      </c>
      <c r="G175" s="104">
        <v>44773</v>
      </c>
      <c r="I175" s="101">
        <v>480</v>
      </c>
      <c r="J175" s="101">
        <v>514</v>
      </c>
      <c r="K175" s="101">
        <v>514</v>
      </c>
      <c r="L175" s="101">
        <v>0</v>
      </c>
    </row>
    <row r="176">
      <c r="A176" s="98" t="s">
        <v>510</v>
      </c>
      <c r="B176" s="100">
        <v>349</v>
      </c>
      <c r="C176" s="98" t="s">
        <v>511</v>
      </c>
      <c r="D176" s="98" t="s">
        <v>512</v>
      </c>
      <c r="I176" s="101">
        <v>530</v>
      </c>
      <c r="J176" s="101">
        <v>0</v>
      </c>
      <c r="L176" s="101">
        <v>0</v>
      </c>
    </row>
    <row r="177">
      <c r="A177" s="98" t="s">
        <v>513</v>
      </c>
      <c r="B177" s="100">
        <v>349</v>
      </c>
      <c r="C177" s="98" t="s">
        <v>514</v>
      </c>
      <c r="D177" s="98" t="s">
        <v>515</v>
      </c>
      <c r="E177" s="104">
        <v>44593</v>
      </c>
      <c r="F177" s="104">
        <v>44593</v>
      </c>
      <c r="G177" s="104">
        <v>44773</v>
      </c>
      <c r="I177" s="101">
        <v>530</v>
      </c>
      <c r="J177" s="101">
        <v>584</v>
      </c>
      <c r="K177" s="101">
        <v>0</v>
      </c>
      <c r="L177" s="101">
        <v>0</v>
      </c>
    </row>
    <row r="178">
      <c r="A178" s="98" t="s">
        <v>516</v>
      </c>
      <c r="B178" s="100">
        <v>349</v>
      </c>
      <c r="C178" s="98" t="s">
        <v>517</v>
      </c>
      <c r="D178" s="98" t="s">
        <v>518</v>
      </c>
      <c r="E178" s="104">
        <v>44409</v>
      </c>
      <c r="F178" s="104">
        <v>44409</v>
      </c>
      <c r="G178" s="104">
        <v>44773</v>
      </c>
      <c r="I178" s="101">
        <v>480</v>
      </c>
      <c r="J178" s="101">
        <v>499</v>
      </c>
      <c r="K178" s="101">
        <v>0</v>
      </c>
      <c r="L178" s="101">
        <v>0</v>
      </c>
    </row>
    <row r="179">
      <c r="A179" s="98" t="s">
        <v>519</v>
      </c>
      <c r="B179" s="100">
        <v>349</v>
      </c>
      <c r="C179" s="98" t="s">
        <v>520</v>
      </c>
      <c r="D179" s="98" t="s">
        <v>521</v>
      </c>
      <c r="E179" s="104">
        <v>44564</v>
      </c>
      <c r="F179" s="104">
        <v>44562</v>
      </c>
      <c r="G179" s="104">
        <v>44773</v>
      </c>
      <c r="I179" s="101">
        <v>530</v>
      </c>
      <c r="J179" s="101">
        <v>599</v>
      </c>
      <c r="K179" s="101">
        <v>0</v>
      </c>
      <c r="L179" s="101">
        <v>0</v>
      </c>
    </row>
    <row r="180">
      <c r="A180" s="98" t="s">
        <v>522</v>
      </c>
      <c r="B180" s="100">
        <v>349</v>
      </c>
      <c r="C180" s="98" t="s">
        <v>523</v>
      </c>
      <c r="D180" s="98" t="s">
        <v>524</v>
      </c>
      <c r="E180" s="104">
        <v>44564</v>
      </c>
      <c r="F180" s="104">
        <v>44566</v>
      </c>
      <c r="G180" s="104">
        <v>44773</v>
      </c>
      <c r="I180" s="101">
        <v>530</v>
      </c>
      <c r="J180" s="101">
        <v>584</v>
      </c>
      <c r="K180" s="101">
        <v>584</v>
      </c>
      <c r="L180" s="101">
        <v>0</v>
      </c>
    </row>
    <row r="181">
      <c r="A181" s="98" t="s">
        <v>525</v>
      </c>
      <c r="B181" s="100">
        <v>349</v>
      </c>
      <c r="C181" s="98" t="s">
        <v>526</v>
      </c>
      <c r="D181" s="98" t="s">
        <v>527</v>
      </c>
      <c r="E181" s="104">
        <v>44564</v>
      </c>
      <c r="F181" s="104">
        <v>44562</v>
      </c>
      <c r="G181" s="104">
        <v>44773</v>
      </c>
      <c r="I181" s="101">
        <v>530</v>
      </c>
      <c r="J181" s="101">
        <v>584</v>
      </c>
      <c r="K181" s="101">
        <v>0</v>
      </c>
      <c r="L181" s="101">
        <v>0</v>
      </c>
    </row>
    <row r="182">
      <c r="A182" s="98" t="s">
        <v>528</v>
      </c>
      <c r="B182" s="100">
        <v>349</v>
      </c>
      <c r="C182" s="98" t="s">
        <v>529</v>
      </c>
      <c r="D182" s="98" t="s">
        <v>530</v>
      </c>
      <c r="E182" s="104">
        <v>44564</v>
      </c>
      <c r="F182" s="104">
        <v>44564</v>
      </c>
      <c r="G182" s="104">
        <v>44773</v>
      </c>
      <c r="I182" s="101">
        <v>530</v>
      </c>
      <c r="J182" s="101">
        <v>599</v>
      </c>
      <c r="K182" s="101">
        <v>0</v>
      </c>
      <c r="L182" s="101">
        <v>0</v>
      </c>
    </row>
    <row r="183">
      <c r="A183" s="98" t="s">
        <v>531</v>
      </c>
      <c r="B183" s="100">
        <v>356</v>
      </c>
      <c r="C183" s="98" t="s">
        <v>532</v>
      </c>
      <c r="D183" s="98" t="s">
        <v>533</v>
      </c>
      <c r="E183" s="104">
        <v>44409</v>
      </c>
      <c r="F183" s="104">
        <v>44409</v>
      </c>
      <c r="G183" s="104">
        <v>44773</v>
      </c>
      <c r="I183" s="101">
        <v>480</v>
      </c>
      <c r="J183" s="101">
        <v>0</v>
      </c>
      <c r="K183" s="101">
        <v>0</v>
      </c>
      <c r="L183" s="101">
        <v>0</v>
      </c>
    </row>
    <row r="184">
      <c r="A184" s="98" t="s">
        <v>534</v>
      </c>
      <c r="B184" s="100">
        <v>356</v>
      </c>
      <c r="C184" s="98" t="s">
        <v>535</v>
      </c>
      <c r="D184" s="98" t="s">
        <v>536</v>
      </c>
      <c r="E184" s="104">
        <v>44409</v>
      </c>
      <c r="F184" s="104">
        <v>44409</v>
      </c>
      <c r="G184" s="104">
        <v>44773</v>
      </c>
      <c r="I184" s="101">
        <v>480</v>
      </c>
      <c r="J184" s="101">
        <v>0</v>
      </c>
      <c r="K184" s="101">
        <v>0</v>
      </c>
      <c r="L184" s="101">
        <v>0</v>
      </c>
    </row>
    <row r="185">
      <c r="A185" s="98" t="s">
        <v>537</v>
      </c>
      <c r="B185" s="100">
        <v>356</v>
      </c>
      <c r="C185" s="98" t="s">
        <v>538</v>
      </c>
      <c r="D185" s="98" t="s">
        <v>539</v>
      </c>
      <c r="E185" s="104">
        <v>44409</v>
      </c>
      <c r="F185" s="104">
        <v>44409</v>
      </c>
      <c r="G185" s="104">
        <v>44773</v>
      </c>
      <c r="I185" s="101">
        <v>480</v>
      </c>
      <c r="J185" s="101">
        <v>0</v>
      </c>
      <c r="K185" s="101">
        <v>0</v>
      </c>
      <c r="L185" s="101">
        <v>0</v>
      </c>
    </row>
    <row r="186">
      <c r="A186" s="98" t="s">
        <v>540</v>
      </c>
      <c r="B186" s="100">
        <v>356</v>
      </c>
      <c r="C186" s="98" t="s">
        <v>541</v>
      </c>
      <c r="D186" s="98" t="s">
        <v>542</v>
      </c>
      <c r="E186" s="104">
        <v>44409</v>
      </c>
      <c r="F186" s="104">
        <v>44409</v>
      </c>
      <c r="G186" s="104">
        <v>44773</v>
      </c>
      <c r="I186" s="101">
        <v>480</v>
      </c>
      <c r="J186" s="101">
        <v>0</v>
      </c>
      <c r="K186" s="101">
        <v>-515</v>
      </c>
      <c r="L186" s="101">
        <v>0</v>
      </c>
    </row>
    <row r="187">
      <c r="A187" s="98" t="s">
        <v>543</v>
      </c>
      <c r="B187" s="100">
        <v>356</v>
      </c>
      <c r="C187" s="98" t="s">
        <v>544</v>
      </c>
      <c r="D187" s="98" t="s">
        <v>545</v>
      </c>
      <c r="I187" s="101">
        <v>530</v>
      </c>
      <c r="J187" s="101">
        <v>0</v>
      </c>
      <c r="L187" s="101">
        <v>0</v>
      </c>
    </row>
    <row r="188">
      <c r="A188" s="98" t="s">
        <v>546</v>
      </c>
      <c r="B188" s="100">
        <v>356</v>
      </c>
      <c r="C188" s="98" t="s">
        <v>547</v>
      </c>
      <c r="D188" s="98" t="s">
        <v>548</v>
      </c>
      <c r="I188" s="101">
        <v>530</v>
      </c>
      <c r="J188" s="101">
        <v>0</v>
      </c>
      <c r="L188" s="101">
        <v>0</v>
      </c>
    </row>
    <row r="189">
      <c r="A189" s="98" t="s">
        <v>549</v>
      </c>
      <c r="B189" s="100">
        <v>356</v>
      </c>
      <c r="C189" s="98" t="s">
        <v>550</v>
      </c>
      <c r="D189" s="98" t="s">
        <v>551</v>
      </c>
      <c r="I189" s="101">
        <v>530</v>
      </c>
      <c r="J189" s="101">
        <v>0</v>
      </c>
      <c r="L189" s="101">
        <v>0</v>
      </c>
    </row>
    <row r="190">
      <c r="A190" s="98" t="s">
        <v>552</v>
      </c>
      <c r="B190" s="100">
        <v>356</v>
      </c>
      <c r="C190" s="98" t="s">
        <v>553</v>
      </c>
      <c r="D190" s="98" t="s">
        <v>554</v>
      </c>
      <c r="I190" s="101">
        <v>530</v>
      </c>
      <c r="J190" s="101">
        <v>0</v>
      </c>
      <c r="L190" s="101">
        <v>0</v>
      </c>
    </row>
    <row r="191">
      <c r="A191" s="98" t="s">
        <v>555</v>
      </c>
      <c r="B191" s="100">
        <v>349</v>
      </c>
      <c r="C191" s="98" t="s">
        <v>556</v>
      </c>
      <c r="D191" s="98" t="s">
        <v>557</v>
      </c>
      <c r="E191" s="104">
        <v>44409</v>
      </c>
      <c r="F191" s="104">
        <v>44409</v>
      </c>
      <c r="G191" s="104">
        <v>44773</v>
      </c>
      <c r="I191" s="101">
        <v>480</v>
      </c>
      <c r="J191" s="101">
        <v>524</v>
      </c>
      <c r="K191" s="101">
        <v>0</v>
      </c>
      <c r="L191" s="101">
        <v>1050</v>
      </c>
    </row>
    <row r="192">
      <c r="A192" s="98" t="s">
        <v>558</v>
      </c>
      <c r="B192" s="100">
        <v>349</v>
      </c>
      <c r="C192" s="98" t="s">
        <v>559</v>
      </c>
      <c r="D192" s="98" t="s">
        <v>560</v>
      </c>
      <c r="I192" s="101">
        <v>530</v>
      </c>
      <c r="J192" s="101">
        <v>0</v>
      </c>
      <c r="L192" s="101">
        <v>0</v>
      </c>
    </row>
    <row r="193">
      <c r="A193" s="98" t="s">
        <v>561</v>
      </c>
      <c r="B193" s="100">
        <v>349</v>
      </c>
      <c r="C193" s="98" t="s">
        <v>562</v>
      </c>
      <c r="D193" s="98" t="s">
        <v>563</v>
      </c>
      <c r="I193" s="101">
        <v>530</v>
      </c>
      <c r="J193" s="101">
        <v>0</v>
      </c>
      <c r="L193" s="101">
        <v>0</v>
      </c>
    </row>
    <row r="194">
      <c r="A194" s="98" t="s">
        <v>564</v>
      </c>
      <c r="B194" s="100">
        <v>349</v>
      </c>
      <c r="C194" s="98" t="s">
        <v>565</v>
      </c>
      <c r="D194" s="98" t="s">
        <v>566</v>
      </c>
      <c r="E194" s="104">
        <v>44440</v>
      </c>
      <c r="F194" s="104">
        <v>44440</v>
      </c>
      <c r="G194" s="104">
        <v>44773</v>
      </c>
      <c r="I194" s="101">
        <v>480</v>
      </c>
      <c r="J194" s="101">
        <v>478</v>
      </c>
      <c r="K194" s="101">
        <v>0</v>
      </c>
      <c r="L194" s="101">
        <v>525</v>
      </c>
    </row>
    <row r="195">
      <c r="A195" s="98" t="s">
        <v>567</v>
      </c>
      <c r="B195" s="100">
        <v>349</v>
      </c>
      <c r="C195" s="98" t="s">
        <v>568</v>
      </c>
      <c r="D195" s="98" t="s">
        <v>569</v>
      </c>
      <c r="E195" s="104">
        <v>44409</v>
      </c>
      <c r="F195" s="104">
        <v>44409</v>
      </c>
      <c r="G195" s="104">
        <v>44773</v>
      </c>
      <c r="I195" s="101">
        <v>480</v>
      </c>
      <c r="J195" s="101">
        <v>499</v>
      </c>
      <c r="K195" s="101">
        <v>0</v>
      </c>
      <c r="L195" s="101">
        <v>1050</v>
      </c>
    </row>
    <row r="196">
      <c r="A196" s="98" t="s">
        <v>570</v>
      </c>
      <c r="B196" s="100">
        <v>349</v>
      </c>
      <c r="C196" s="98" t="s">
        <v>571</v>
      </c>
      <c r="D196" s="98" t="s">
        <v>572</v>
      </c>
      <c r="I196" s="101">
        <v>530</v>
      </c>
      <c r="J196" s="101">
        <v>0</v>
      </c>
    </row>
    <row r="197">
      <c r="A197" s="98" t="s">
        <v>573</v>
      </c>
      <c r="B197" s="100">
        <v>349</v>
      </c>
      <c r="C197" s="98" t="s">
        <v>574</v>
      </c>
      <c r="D197" s="98" t="s">
        <v>575</v>
      </c>
      <c r="I197" s="101">
        <v>530</v>
      </c>
      <c r="J197" s="101">
        <v>0</v>
      </c>
    </row>
    <row r="198">
      <c r="A198" s="98" t="s">
        <v>576</v>
      </c>
      <c r="B198" s="100">
        <v>349</v>
      </c>
      <c r="C198" s="98" t="s">
        <v>577</v>
      </c>
      <c r="D198" s="98" t="s">
        <v>578</v>
      </c>
      <c r="E198" s="104">
        <v>44421</v>
      </c>
      <c r="F198" s="104">
        <v>44421</v>
      </c>
      <c r="G198" s="104">
        <v>44773</v>
      </c>
      <c r="I198" s="101">
        <v>480</v>
      </c>
      <c r="J198" s="101">
        <v>478</v>
      </c>
      <c r="K198" s="101">
        <v>0</v>
      </c>
      <c r="L198" s="101">
        <v>0</v>
      </c>
    </row>
    <row r="199">
      <c r="A199" s="98" t="s">
        <v>579</v>
      </c>
      <c r="B199" s="100">
        <v>356</v>
      </c>
      <c r="C199" s="98" t="s">
        <v>580</v>
      </c>
      <c r="D199" s="98" t="s">
        <v>581</v>
      </c>
      <c r="E199" s="104">
        <v>44449</v>
      </c>
      <c r="F199" s="104">
        <v>44449</v>
      </c>
      <c r="G199" s="104">
        <v>44773</v>
      </c>
      <c r="I199" s="101">
        <v>480</v>
      </c>
      <c r="J199" s="101">
        <v>478</v>
      </c>
      <c r="K199" s="101">
        <v>0</v>
      </c>
      <c r="L199" s="101">
        <v>0</v>
      </c>
    </row>
    <row r="200">
      <c r="A200" s="98" t="s">
        <v>582</v>
      </c>
      <c r="B200" s="100">
        <v>356</v>
      </c>
      <c r="C200" s="98" t="s">
        <v>583</v>
      </c>
      <c r="D200" s="98" t="s">
        <v>584</v>
      </c>
      <c r="I200" s="101">
        <v>530</v>
      </c>
      <c r="J200" s="101">
        <v>0</v>
      </c>
      <c r="L200" s="101">
        <v>0</v>
      </c>
    </row>
    <row r="201">
      <c r="A201" s="98" t="s">
        <v>585</v>
      </c>
      <c r="B201" s="100">
        <v>356</v>
      </c>
      <c r="C201" s="98" t="s">
        <v>586</v>
      </c>
      <c r="D201" s="98" t="s">
        <v>587</v>
      </c>
      <c r="E201" s="104">
        <v>44593</v>
      </c>
      <c r="F201" s="104">
        <v>44593</v>
      </c>
      <c r="G201" s="104">
        <v>44712</v>
      </c>
      <c r="I201" s="101">
        <v>530</v>
      </c>
      <c r="J201" s="101">
        <v>684</v>
      </c>
      <c r="K201" s="101">
        <v>0</v>
      </c>
      <c r="L201" s="101">
        <v>0</v>
      </c>
    </row>
    <row r="202">
      <c r="A202" s="98" t="s">
        <v>588</v>
      </c>
      <c r="B202" s="100">
        <v>356</v>
      </c>
      <c r="C202" s="98" t="s">
        <v>589</v>
      </c>
      <c r="D202" s="98" t="s">
        <v>590</v>
      </c>
      <c r="E202" s="104">
        <v>44449</v>
      </c>
      <c r="F202" s="104">
        <v>44449</v>
      </c>
      <c r="G202" s="104">
        <v>44773</v>
      </c>
      <c r="I202" s="101">
        <v>480</v>
      </c>
      <c r="J202" s="101">
        <v>478</v>
      </c>
      <c r="K202" s="101">
        <v>0</v>
      </c>
      <c r="L202" s="101">
        <v>1050</v>
      </c>
    </row>
    <row r="203">
      <c r="A203" s="98" t="s">
        <v>591</v>
      </c>
      <c r="B203" s="100">
        <v>357</v>
      </c>
      <c r="C203" s="98" t="s">
        <v>592</v>
      </c>
      <c r="D203" s="98" t="s">
        <v>593</v>
      </c>
      <c r="E203" s="104">
        <v>44421</v>
      </c>
      <c r="F203" s="104">
        <v>44421</v>
      </c>
      <c r="G203" s="104">
        <v>44773</v>
      </c>
      <c r="I203" s="101">
        <v>480</v>
      </c>
      <c r="J203" s="101">
        <v>478</v>
      </c>
      <c r="K203" s="101">
        <v>0</v>
      </c>
      <c r="L203" s="101">
        <v>0</v>
      </c>
    </row>
    <row r="204">
      <c r="A204" s="98" t="s">
        <v>594</v>
      </c>
      <c r="B204" s="100">
        <v>357</v>
      </c>
      <c r="C204" s="98" t="s">
        <v>595</v>
      </c>
      <c r="D204" s="98" t="s">
        <v>596</v>
      </c>
      <c r="I204" s="101">
        <v>530</v>
      </c>
      <c r="J204" s="101">
        <v>0</v>
      </c>
      <c r="L204" s="101">
        <v>0</v>
      </c>
    </row>
    <row r="205">
      <c r="A205" s="98" t="s">
        <v>597</v>
      </c>
      <c r="B205" s="100">
        <v>357</v>
      </c>
      <c r="C205" s="98" t="s">
        <v>598</v>
      </c>
      <c r="D205" s="98" t="s">
        <v>599</v>
      </c>
      <c r="E205" s="104">
        <v>44421</v>
      </c>
      <c r="F205" s="104">
        <v>44421</v>
      </c>
      <c r="G205" s="104">
        <v>44773</v>
      </c>
      <c r="I205" s="101">
        <v>480</v>
      </c>
      <c r="J205" s="101">
        <v>589</v>
      </c>
      <c r="K205" s="101">
        <v>0</v>
      </c>
      <c r="L205" s="101">
        <v>0</v>
      </c>
    </row>
    <row r="206">
      <c r="A206" s="98" t="s">
        <v>600</v>
      </c>
      <c r="B206" s="100">
        <v>357</v>
      </c>
      <c r="C206" s="98" t="s">
        <v>601</v>
      </c>
      <c r="D206" s="98" t="s">
        <v>602</v>
      </c>
      <c r="E206" s="104">
        <v>44421</v>
      </c>
      <c r="F206" s="104">
        <v>44421</v>
      </c>
      <c r="G206" s="104">
        <v>44773</v>
      </c>
      <c r="I206" s="101">
        <v>480</v>
      </c>
      <c r="J206" s="101">
        <v>604</v>
      </c>
      <c r="K206" s="101">
        <v>0</v>
      </c>
      <c r="L206" s="101">
        <v>0</v>
      </c>
    </row>
    <row r="207">
      <c r="A207" s="98" t="s">
        <v>603</v>
      </c>
      <c r="B207" s="100">
        <v>349</v>
      </c>
      <c r="C207" s="98" t="s">
        <v>604</v>
      </c>
      <c r="D207" s="98" t="s">
        <v>605</v>
      </c>
      <c r="E207" s="104">
        <v>44421</v>
      </c>
      <c r="F207" s="104">
        <v>44421</v>
      </c>
      <c r="G207" s="104">
        <v>44773</v>
      </c>
      <c r="I207" s="101">
        <v>480</v>
      </c>
      <c r="J207" s="101">
        <v>468</v>
      </c>
      <c r="K207" s="101">
        <v>0</v>
      </c>
      <c r="L207" s="101">
        <v>0</v>
      </c>
    </row>
    <row r="208">
      <c r="A208" s="98" t="s">
        <v>606</v>
      </c>
      <c r="B208" s="100">
        <v>349</v>
      </c>
      <c r="C208" s="98" t="s">
        <v>607</v>
      </c>
      <c r="D208" s="98" t="s">
        <v>608</v>
      </c>
      <c r="I208" s="101">
        <v>530</v>
      </c>
      <c r="J208" s="101">
        <v>0</v>
      </c>
      <c r="L208" s="101">
        <v>0</v>
      </c>
    </row>
    <row r="209">
      <c r="A209" s="98" t="s">
        <v>609</v>
      </c>
      <c r="B209" s="100">
        <v>349</v>
      </c>
      <c r="C209" s="98" t="s">
        <v>610</v>
      </c>
      <c r="D209" s="98" t="s">
        <v>611</v>
      </c>
      <c r="E209" s="104">
        <v>44441</v>
      </c>
      <c r="F209" s="104">
        <v>44440</v>
      </c>
      <c r="G209" s="104">
        <v>44773</v>
      </c>
      <c r="I209" s="101">
        <v>480</v>
      </c>
      <c r="J209" s="101">
        <v>463</v>
      </c>
      <c r="K209" s="101">
        <v>0</v>
      </c>
      <c r="L209" s="101">
        <v>0</v>
      </c>
    </row>
    <row r="210">
      <c r="A210" s="98" t="s">
        <v>612</v>
      </c>
      <c r="B210" s="100">
        <v>349</v>
      </c>
      <c r="C210" s="98" t="s">
        <v>613</v>
      </c>
      <c r="D210" s="98" t="s">
        <v>614</v>
      </c>
      <c r="E210" s="104">
        <v>44440</v>
      </c>
      <c r="F210" s="104">
        <v>44440</v>
      </c>
      <c r="G210" s="104">
        <v>44773</v>
      </c>
      <c r="I210" s="101">
        <v>480</v>
      </c>
      <c r="J210" s="101">
        <v>478</v>
      </c>
      <c r="K210" s="101">
        <v>0</v>
      </c>
      <c r="L210" s="101">
        <v>0</v>
      </c>
    </row>
    <row r="211">
      <c r="A211" s="98" t="s">
        <v>615</v>
      </c>
      <c r="B211" s="100">
        <v>349</v>
      </c>
      <c r="C211" s="98" t="s">
        <v>616</v>
      </c>
      <c r="D211" s="98" t="s">
        <v>617</v>
      </c>
      <c r="I211" s="101">
        <v>530</v>
      </c>
      <c r="J211" s="101">
        <v>0</v>
      </c>
    </row>
    <row r="212">
      <c r="A212" s="98" t="s">
        <v>618</v>
      </c>
      <c r="B212" s="100">
        <v>349</v>
      </c>
      <c r="C212" s="98" t="s">
        <v>619</v>
      </c>
      <c r="D212" s="98" t="s">
        <v>620</v>
      </c>
      <c r="I212" s="101">
        <v>530</v>
      </c>
      <c r="J212" s="101">
        <v>0</v>
      </c>
    </row>
    <row r="213">
      <c r="A213" s="98" t="s">
        <v>621</v>
      </c>
      <c r="B213" s="100">
        <v>349</v>
      </c>
      <c r="C213" s="98" t="s">
        <v>622</v>
      </c>
      <c r="D213" s="98" t="s">
        <v>623</v>
      </c>
      <c r="I213" s="101">
        <v>530</v>
      </c>
      <c r="J213" s="101">
        <v>0</v>
      </c>
      <c r="L213" s="101">
        <v>0</v>
      </c>
    </row>
    <row r="214">
      <c r="A214" s="98" t="s">
        <v>624</v>
      </c>
      <c r="B214" s="100">
        <v>349</v>
      </c>
      <c r="C214" s="98" t="s">
        <v>625</v>
      </c>
      <c r="D214" s="98" t="s">
        <v>626</v>
      </c>
      <c r="I214" s="101">
        <v>530</v>
      </c>
      <c r="J214" s="101">
        <v>0</v>
      </c>
      <c r="L214" s="101">
        <v>0</v>
      </c>
    </row>
    <row r="215">
      <c r="A215" s="98" t="s">
        <v>627</v>
      </c>
      <c r="B215" s="100">
        <v>349</v>
      </c>
      <c r="C215" s="98" t="s">
        <v>628</v>
      </c>
      <c r="D215" s="98" t="s">
        <v>629</v>
      </c>
      <c r="E215" s="104">
        <v>44421</v>
      </c>
      <c r="F215" s="104">
        <v>44421</v>
      </c>
      <c r="G215" s="104">
        <v>44773</v>
      </c>
      <c r="I215" s="101">
        <v>480</v>
      </c>
      <c r="J215" s="101">
        <v>478</v>
      </c>
      <c r="K215" s="101">
        <v>0</v>
      </c>
      <c r="L215" s="101">
        <v>0</v>
      </c>
    </row>
    <row r="216">
      <c r="A216" s="98" t="s">
        <v>630</v>
      </c>
      <c r="B216" s="100">
        <v>349</v>
      </c>
      <c r="C216" s="98" t="s">
        <v>631</v>
      </c>
      <c r="D216" s="98" t="s">
        <v>632</v>
      </c>
      <c r="I216" s="101">
        <v>530</v>
      </c>
      <c r="J216" s="101">
        <v>0</v>
      </c>
      <c r="L216" s="101">
        <v>0</v>
      </c>
    </row>
    <row r="217">
      <c r="A217" s="98" t="s">
        <v>633</v>
      </c>
      <c r="B217" s="100">
        <v>349</v>
      </c>
      <c r="C217" s="98" t="s">
        <v>634</v>
      </c>
      <c r="D217" s="98" t="s">
        <v>635</v>
      </c>
      <c r="I217" s="101">
        <v>530</v>
      </c>
      <c r="J217" s="101">
        <v>0</v>
      </c>
      <c r="L217" s="101">
        <v>0</v>
      </c>
    </row>
    <row r="218">
      <c r="A218" s="98" t="s">
        <v>636</v>
      </c>
      <c r="B218" s="100">
        <v>349</v>
      </c>
      <c r="C218" s="98" t="s">
        <v>637</v>
      </c>
      <c r="D218" s="98" t="s">
        <v>638</v>
      </c>
      <c r="E218" s="104">
        <v>44421</v>
      </c>
      <c r="F218" s="104">
        <v>44421</v>
      </c>
      <c r="G218" s="104">
        <v>44773</v>
      </c>
      <c r="I218" s="101">
        <v>480</v>
      </c>
      <c r="J218" s="101">
        <v>478</v>
      </c>
      <c r="K218" s="101">
        <v>0</v>
      </c>
      <c r="L218" s="101">
        <v>0</v>
      </c>
    </row>
    <row r="219">
      <c r="A219" s="98" t="s">
        <v>639</v>
      </c>
      <c r="B219" s="100">
        <v>349</v>
      </c>
      <c r="C219" s="98" t="s">
        <v>640</v>
      </c>
      <c r="D219" s="98" t="s">
        <v>641</v>
      </c>
      <c r="E219" s="104">
        <v>44540</v>
      </c>
      <c r="F219" s="104">
        <v>44501</v>
      </c>
      <c r="G219" s="104">
        <v>44773</v>
      </c>
      <c r="I219" s="101">
        <v>480</v>
      </c>
      <c r="J219" s="101">
        <v>529</v>
      </c>
      <c r="K219" s="101">
        <v>0</v>
      </c>
      <c r="L219" s="101">
        <v>1050</v>
      </c>
    </row>
    <row r="220">
      <c r="A220" s="98" t="s">
        <v>642</v>
      </c>
      <c r="B220" s="100">
        <v>349</v>
      </c>
      <c r="C220" s="98" t="s">
        <v>643</v>
      </c>
      <c r="D220" s="98" t="s">
        <v>644</v>
      </c>
      <c r="I220" s="101">
        <v>530</v>
      </c>
      <c r="J220" s="101">
        <v>0</v>
      </c>
      <c r="L220" s="101">
        <v>0</v>
      </c>
    </row>
    <row r="221">
      <c r="A221" s="98" t="s">
        <v>645</v>
      </c>
      <c r="B221" s="100">
        <v>349</v>
      </c>
      <c r="C221" s="98" t="s">
        <v>646</v>
      </c>
      <c r="D221" s="98" t="s">
        <v>647</v>
      </c>
      <c r="I221" s="101">
        <v>530</v>
      </c>
      <c r="J221" s="101">
        <v>0</v>
      </c>
      <c r="L221" s="101">
        <v>0</v>
      </c>
    </row>
    <row r="222">
      <c r="A222" s="98" t="s">
        <v>648</v>
      </c>
      <c r="B222" s="100">
        <v>349</v>
      </c>
      <c r="C222" s="98" t="s">
        <v>649</v>
      </c>
      <c r="D222" s="98" t="s">
        <v>650</v>
      </c>
      <c r="E222" s="104">
        <v>44442</v>
      </c>
      <c r="F222" s="104">
        <v>44442</v>
      </c>
      <c r="G222" s="104">
        <v>44773</v>
      </c>
      <c r="I222" s="101">
        <v>480</v>
      </c>
      <c r="J222" s="101">
        <v>478</v>
      </c>
      <c r="K222" s="101">
        <v>0</v>
      </c>
      <c r="L222" s="101">
        <v>0</v>
      </c>
    </row>
    <row r="223">
      <c r="A223" s="98" t="s">
        <v>651</v>
      </c>
      <c r="B223" s="100">
        <v>349</v>
      </c>
      <c r="C223" s="98" t="s">
        <v>652</v>
      </c>
      <c r="D223" s="98" t="s">
        <v>653</v>
      </c>
      <c r="E223" s="104">
        <v>44378</v>
      </c>
      <c r="F223" s="104">
        <v>44378</v>
      </c>
      <c r="G223" s="104">
        <v>44712</v>
      </c>
      <c r="I223" s="101">
        <v>480</v>
      </c>
      <c r="J223" s="101">
        <v>548</v>
      </c>
      <c r="K223" s="101">
        <v>0</v>
      </c>
      <c r="L223" s="101">
        <v>0</v>
      </c>
    </row>
    <row r="224">
      <c r="A224" s="98" t="s">
        <v>654</v>
      </c>
      <c r="B224" s="100">
        <v>349</v>
      </c>
      <c r="C224" s="98" t="s">
        <v>655</v>
      </c>
      <c r="D224" s="98" t="s">
        <v>656</v>
      </c>
      <c r="I224" s="101">
        <v>530</v>
      </c>
      <c r="J224" s="101">
        <v>0</v>
      </c>
    </row>
    <row r="225">
      <c r="A225" s="98" t="s">
        <v>657</v>
      </c>
      <c r="B225" s="100">
        <v>349</v>
      </c>
      <c r="C225" s="98" t="s">
        <v>658</v>
      </c>
      <c r="D225" s="98" t="s">
        <v>659</v>
      </c>
      <c r="E225" s="104">
        <v>44409</v>
      </c>
      <c r="F225" s="104">
        <v>44409</v>
      </c>
      <c r="G225" s="104">
        <v>44773</v>
      </c>
      <c r="I225" s="101">
        <v>480</v>
      </c>
      <c r="J225" s="101">
        <v>485</v>
      </c>
      <c r="K225" s="101">
        <v>0</v>
      </c>
      <c r="L225" s="101">
        <v>1050</v>
      </c>
    </row>
    <row r="226">
      <c r="A226" s="98" t="s">
        <v>660</v>
      </c>
      <c r="B226" s="100">
        <v>349</v>
      </c>
      <c r="C226" s="98" t="s">
        <v>661</v>
      </c>
      <c r="D226" s="98" t="s">
        <v>662</v>
      </c>
      <c r="E226" s="104">
        <v>44409</v>
      </c>
      <c r="F226" s="104">
        <v>44409</v>
      </c>
      <c r="G226" s="104">
        <v>44773</v>
      </c>
      <c r="I226" s="101">
        <v>480</v>
      </c>
      <c r="J226" s="101">
        <v>514</v>
      </c>
      <c r="K226" s="101">
        <v>0</v>
      </c>
      <c r="L226" s="101">
        <v>0</v>
      </c>
    </row>
    <row r="227">
      <c r="A227" s="98" t="s">
        <v>663</v>
      </c>
      <c r="B227" s="100">
        <v>349</v>
      </c>
      <c r="C227" s="98" t="s">
        <v>664</v>
      </c>
      <c r="D227" s="98" t="s">
        <v>665</v>
      </c>
      <c r="E227" s="104">
        <v>44440</v>
      </c>
      <c r="F227" s="104">
        <v>44440</v>
      </c>
      <c r="G227" s="104">
        <v>44773</v>
      </c>
      <c r="I227" s="101">
        <v>480</v>
      </c>
      <c r="J227" s="101">
        <v>468</v>
      </c>
      <c r="K227" s="101">
        <v>0</v>
      </c>
      <c r="L227" s="101">
        <v>0</v>
      </c>
    </row>
    <row r="228">
      <c r="A228" s="98" t="s">
        <v>666</v>
      </c>
      <c r="B228" s="100">
        <v>349</v>
      </c>
      <c r="C228" s="98" t="s">
        <v>667</v>
      </c>
      <c r="D228" s="98" t="s">
        <v>668</v>
      </c>
      <c r="E228" s="104">
        <v>44440</v>
      </c>
      <c r="F228" s="104">
        <v>44440</v>
      </c>
      <c r="G228" s="104">
        <v>44773</v>
      </c>
      <c r="I228" s="101">
        <v>480</v>
      </c>
      <c r="J228" s="101">
        <v>453</v>
      </c>
      <c r="K228" s="101">
        <v>0</v>
      </c>
      <c r="L228" s="101">
        <v>0</v>
      </c>
    </row>
    <row r="229">
      <c r="A229" s="98" t="s">
        <v>669</v>
      </c>
      <c r="B229" s="100">
        <v>349</v>
      </c>
      <c r="C229" s="98" t="s">
        <v>670</v>
      </c>
      <c r="D229" s="98" t="s">
        <v>671</v>
      </c>
      <c r="E229" s="104">
        <v>44440</v>
      </c>
      <c r="F229" s="104">
        <v>44440</v>
      </c>
      <c r="G229" s="104">
        <v>44773</v>
      </c>
      <c r="I229" s="101">
        <v>480</v>
      </c>
      <c r="J229" s="101">
        <v>453</v>
      </c>
      <c r="K229" s="101">
        <v>-1719</v>
      </c>
      <c r="L229" s="101">
        <v>0</v>
      </c>
    </row>
    <row r="230">
      <c r="A230" s="98" t="s">
        <v>672</v>
      </c>
      <c r="B230" s="100">
        <v>349</v>
      </c>
      <c r="C230" s="98" t="s">
        <v>673</v>
      </c>
      <c r="D230" s="98" t="s">
        <v>674</v>
      </c>
      <c r="E230" s="104">
        <v>44440</v>
      </c>
      <c r="F230" s="104">
        <v>44440</v>
      </c>
      <c r="G230" s="104">
        <v>44773</v>
      </c>
      <c r="I230" s="101">
        <v>480</v>
      </c>
      <c r="J230" s="101">
        <v>454</v>
      </c>
      <c r="K230" s="101">
        <v>0</v>
      </c>
      <c r="L230" s="101">
        <v>0</v>
      </c>
    </row>
    <row r="231">
      <c r="A231" s="98" t="s">
        <v>675</v>
      </c>
      <c r="B231" s="100">
        <v>356</v>
      </c>
      <c r="C231" s="98" t="s">
        <v>676</v>
      </c>
      <c r="D231" s="98" t="s">
        <v>677</v>
      </c>
      <c r="E231" s="104">
        <v>44409</v>
      </c>
      <c r="F231" s="104">
        <v>44409</v>
      </c>
      <c r="G231" s="104">
        <v>44773</v>
      </c>
      <c r="I231" s="101">
        <v>480</v>
      </c>
      <c r="J231" s="101">
        <v>524</v>
      </c>
      <c r="K231" s="101">
        <v>0</v>
      </c>
      <c r="L231" s="101">
        <v>0</v>
      </c>
    </row>
    <row r="232">
      <c r="A232" s="98" t="s">
        <v>678</v>
      </c>
      <c r="B232" s="100">
        <v>356</v>
      </c>
      <c r="C232" s="98" t="s">
        <v>679</v>
      </c>
      <c r="D232" s="98" t="s">
        <v>680</v>
      </c>
      <c r="I232" s="101">
        <v>530</v>
      </c>
      <c r="J232" s="101">
        <v>0</v>
      </c>
      <c r="L232" s="101">
        <v>0</v>
      </c>
    </row>
    <row r="233">
      <c r="A233" s="98" t="s">
        <v>681</v>
      </c>
      <c r="B233" s="100">
        <v>356</v>
      </c>
      <c r="C233" s="98" t="s">
        <v>682</v>
      </c>
      <c r="D233" s="98" t="s">
        <v>683</v>
      </c>
      <c r="E233" s="104">
        <v>44409</v>
      </c>
      <c r="F233" s="104">
        <v>44409</v>
      </c>
      <c r="G233" s="104">
        <v>44773</v>
      </c>
      <c r="I233" s="101">
        <v>480</v>
      </c>
      <c r="J233" s="101">
        <v>509</v>
      </c>
      <c r="K233" s="101">
        <v>0</v>
      </c>
      <c r="L233" s="101">
        <v>0</v>
      </c>
    </row>
    <row r="234">
      <c r="A234" s="98" t="s">
        <v>684</v>
      </c>
      <c r="B234" s="100">
        <v>356</v>
      </c>
      <c r="C234" s="98" t="s">
        <v>685</v>
      </c>
      <c r="D234" s="98" t="s">
        <v>686</v>
      </c>
      <c r="I234" s="101">
        <v>530</v>
      </c>
      <c r="J234" s="101">
        <v>0</v>
      </c>
      <c r="L234" s="101">
        <v>0</v>
      </c>
    </row>
    <row r="235">
      <c r="A235" s="98" t="s">
        <v>687</v>
      </c>
      <c r="B235" s="100">
        <v>356</v>
      </c>
      <c r="C235" s="98" t="s">
        <v>688</v>
      </c>
      <c r="D235" s="98" t="s">
        <v>689</v>
      </c>
      <c r="E235" s="104">
        <v>44421</v>
      </c>
      <c r="F235" s="104">
        <v>44421</v>
      </c>
      <c r="G235" s="104">
        <v>44773</v>
      </c>
      <c r="I235" s="101">
        <v>480</v>
      </c>
      <c r="J235" s="101">
        <v>478</v>
      </c>
      <c r="K235" s="101">
        <v>0</v>
      </c>
      <c r="L235" s="101">
        <v>0</v>
      </c>
    </row>
    <row r="236">
      <c r="A236" s="98" t="s">
        <v>690</v>
      </c>
      <c r="B236" s="100">
        <v>356</v>
      </c>
      <c r="C236" s="98" t="s">
        <v>691</v>
      </c>
      <c r="D236" s="98" t="s">
        <v>692</v>
      </c>
      <c r="E236" s="104">
        <v>44421</v>
      </c>
      <c r="F236" s="104">
        <v>44421</v>
      </c>
      <c r="G236" s="104">
        <v>44773</v>
      </c>
      <c r="I236" s="101">
        <v>480</v>
      </c>
      <c r="J236" s="101">
        <v>463</v>
      </c>
      <c r="K236" s="101">
        <v>-974</v>
      </c>
      <c r="L236" s="101">
        <v>0</v>
      </c>
    </row>
    <row r="237">
      <c r="A237" s="98" t="s">
        <v>693</v>
      </c>
      <c r="B237" s="100">
        <v>356</v>
      </c>
      <c r="C237" s="98" t="s">
        <v>694</v>
      </c>
      <c r="D237" s="98" t="s">
        <v>695</v>
      </c>
      <c r="E237" s="104">
        <v>44421</v>
      </c>
      <c r="F237" s="104">
        <v>44421</v>
      </c>
      <c r="G237" s="104">
        <v>44773</v>
      </c>
      <c r="I237" s="101">
        <v>480</v>
      </c>
      <c r="J237" s="101">
        <v>473</v>
      </c>
      <c r="K237" s="101">
        <v>0</v>
      </c>
      <c r="L237" s="101">
        <v>0</v>
      </c>
    </row>
    <row r="238">
      <c r="A238" s="98" t="s">
        <v>696</v>
      </c>
      <c r="B238" s="100">
        <v>356</v>
      </c>
      <c r="C238" s="98" t="s">
        <v>697</v>
      </c>
      <c r="D238" s="98" t="s">
        <v>698</v>
      </c>
      <c r="E238" s="104">
        <v>44421</v>
      </c>
      <c r="F238" s="104">
        <v>44421</v>
      </c>
      <c r="G238" s="104">
        <v>44773</v>
      </c>
      <c r="I238" s="101">
        <v>480</v>
      </c>
      <c r="J238" s="101">
        <v>478</v>
      </c>
      <c r="K238" s="101">
        <v>0</v>
      </c>
      <c r="L238" s="101">
        <v>0</v>
      </c>
    </row>
    <row r="239">
      <c r="A239" s="98" t="s">
        <v>699</v>
      </c>
      <c r="B239" s="100">
        <v>356</v>
      </c>
      <c r="C239" s="98" t="s">
        <v>700</v>
      </c>
      <c r="D239" s="98" t="s">
        <v>701</v>
      </c>
      <c r="E239" s="104">
        <v>44409</v>
      </c>
      <c r="F239" s="104">
        <v>44409</v>
      </c>
      <c r="G239" s="104">
        <v>44712</v>
      </c>
      <c r="I239" s="101">
        <v>480</v>
      </c>
      <c r="J239" s="101">
        <v>550</v>
      </c>
      <c r="K239" s="101">
        <v>155</v>
      </c>
      <c r="L239" s="101">
        <v>0</v>
      </c>
    </row>
    <row r="240">
      <c r="A240" s="98" t="s">
        <v>702</v>
      </c>
      <c r="B240" s="100">
        <v>356</v>
      </c>
      <c r="C240" s="98" t="s">
        <v>703</v>
      </c>
      <c r="D240" s="98" t="s">
        <v>704</v>
      </c>
      <c r="E240" s="104">
        <v>44409</v>
      </c>
      <c r="F240" s="104">
        <v>44409</v>
      </c>
      <c r="G240" s="104">
        <v>44712</v>
      </c>
      <c r="I240" s="101">
        <v>480</v>
      </c>
      <c r="J240" s="101">
        <v>549</v>
      </c>
      <c r="K240" s="101">
        <v>0</v>
      </c>
      <c r="L240" s="101">
        <v>0</v>
      </c>
    </row>
    <row r="241">
      <c r="A241" s="98" t="s">
        <v>705</v>
      </c>
      <c r="B241" s="100">
        <v>356</v>
      </c>
      <c r="C241" s="98" t="s">
        <v>706</v>
      </c>
      <c r="D241" s="98" t="s">
        <v>707</v>
      </c>
      <c r="E241" s="104">
        <v>44429</v>
      </c>
      <c r="F241" s="104">
        <v>44428</v>
      </c>
      <c r="G241" s="104">
        <v>44773</v>
      </c>
      <c r="I241" s="101">
        <v>480</v>
      </c>
      <c r="J241" s="101">
        <v>463</v>
      </c>
      <c r="K241" s="101">
        <v>1086</v>
      </c>
      <c r="L241" s="101">
        <v>1050</v>
      </c>
    </row>
    <row r="242">
      <c r="A242" s="98" t="s">
        <v>708</v>
      </c>
      <c r="B242" s="100">
        <v>356</v>
      </c>
      <c r="C242" s="98" t="s">
        <v>709</v>
      </c>
      <c r="D242" s="98" t="s">
        <v>710</v>
      </c>
      <c r="E242" s="104">
        <v>44417</v>
      </c>
      <c r="F242" s="104">
        <v>44409</v>
      </c>
      <c r="G242" s="104">
        <v>44712</v>
      </c>
      <c r="I242" s="101">
        <v>480</v>
      </c>
      <c r="J242" s="101">
        <v>564</v>
      </c>
      <c r="K242" s="101">
        <v>-5</v>
      </c>
      <c r="L242" s="101">
        <v>0</v>
      </c>
    </row>
    <row r="243">
      <c r="A243" s="98" t="s">
        <v>711</v>
      </c>
      <c r="B243" s="100">
        <v>349</v>
      </c>
      <c r="C243" s="98" t="s">
        <v>712</v>
      </c>
      <c r="D243" s="98" t="s">
        <v>713</v>
      </c>
      <c r="E243" s="104">
        <v>44421</v>
      </c>
      <c r="F243" s="104">
        <v>44421</v>
      </c>
      <c r="G243" s="104">
        <v>44773</v>
      </c>
      <c r="I243" s="101">
        <v>480</v>
      </c>
      <c r="J243" s="101">
        <v>493</v>
      </c>
      <c r="K243" s="101">
        <v>-493</v>
      </c>
      <c r="L243" s="101">
        <v>0</v>
      </c>
    </row>
    <row r="244">
      <c r="A244" s="98" t="s">
        <v>714</v>
      </c>
      <c r="B244" s="100">
        <v>349</v>
      </c>
      <c r="C244" s="98" t="s">
        <v>715</v>
      </c>
      <c r="D244" s="98" t="s">
        <v>716</v>
      </c>
      <c r="I244" s="101">
        <v>530</v>
      </c>
      <c r="J244" s="101">
        <v>0</v>
      </c>
      <c r="L244" s="101">
        <v>0</v>
      </c>
    </row>
    <row r="245">
      <c r="A245" s="98" t="s">
        <v>717</v>
      </c>
      <c r="B245" s="100">
        <v>349</v>
      </c>
      <c r="C245" s="98" t="s">
        <v>718</v>
      </c>
      <c r="D245" s="98" t="s">
        <v>719</v>
      </c>
      <c r="I245" s="101">
        <v>530</v>
      </c>
      <c r="J245" s="101">
        <v>0</v>
      </c>
      <c r="L245" s="101">
        <v>0</v>
      </c>
    </row>
    <row r="246">
      <c r="A246" s="98" t="s">
        <v>720</v>
      </c>
      <c r="B246" s="100">
        <v>349</v>
      </c>
      <c r="C246" s="98" t="s">
        <v>721</v>
      </c>
      <c r="D246" s="98" t="s">
        <v>722</v>
      </c>
      <c r="E246" s="104">
        <v>44421</v>
      </c>
      <c r="F246" s="104">
        <v>44421</v>
      </c>
      <c r="G246" s="104">
        <v>44773</v>
      </c>
      <c r="I246" s="101">
        <v>480</v>
      </c>
      <c r="J246" s="101">
        <v>468</v>
      </c>
      <c r="K246" s="101">
        <v>0</v>
      </c>
      <c r="L246" s="101">
        <v>0</v>
      </c>
    </row>
    <row r="247">
      <c r="A247" s="98" t="s">
        <v>723</v>
      </c>
      <c r="B247" s="100">
        <v>349</v>
      </c>
      <c r="C247" s="98" t="s">
        <v>724</v>
      </c>
      <c r="D247" s="98" t="s">
        <v>725</v>
      </c>
      <c r="E247" s="104">
        <v>44409</v>
      </c>
      <c r="F247" s="104">
        <v>44409</v>
      </c>
      <c r="G247" s="104">
        <v>44773</v>
      </c>
      <c r="I247" s="101">
        <v>480</v>
      </c>
      <c r="J247" s="101">
        <v>534</v>
      </c>
      <c r="K247" s="101">
        <v>0</v>
      </c>
      <c r="L247" s="101">
        <v>0</v>
      </c>
    </row>
    <row r="248">
      <c r="A248" s="98" t="s">
        <v>726</v>
      </c>
      <c r="B248" s="100">
        <v>349</v>
      </c>
      <c r="C248" s="98" t="s">
        <v>727</v>
      </c>
      <c r="D248" s="98" t="s">
        <v>728</v>
      </c>
      <c r="E248" s="104">
        <v>44409</v>
      </c>
      <c r="F248" s="104">
        <v>44409</v>
      </c>
      <c r="G248" s="104">
        <v>44773</v>
      </c>
      <c r="I248" s="101">
        <v>480</v>
      </c>
      <c r="J248" s="101">
        <v>533</v>
      </c>
      <c r="K248" s="101">
        <v>0</v>
      </c>
      <c r="L248" s="101">
        <v>0</v>
      </c>
    </row>
    <row r="249">
      <c r="A249" s="98" t="s">
        <v>729</v>
      </c>
      <c r="B249" s="100">
        <v>349</v>
      </c>
      <c r="C249" s="98" t="s">
        <v>730</v>
      </c>
      <c r="D249" s="98" t="s">
        <v>731</v>
      </c>
      <c r="E249" s="104">
        <v>44409</v>
      </c>
      <c r="F249" s="104">
        <v>44409</v>
      </c>
      <c r="G249" s="104">
        <v>44773</v>
      </c>
      <c r="I249" s="101">
        <v>480</v>
      </c>
      <c r="J249" s="101">
        <v>579</v>
      </c>
      <c r="K249" s="101">
        <v>-576</v>
      </c>
      <c r="L249" s="101">
        <v>0</v>
      </c>
    </row>
    <row r="250">
      <c r="A250" s="98" t="s">
        <v>732</v>
      </c>
      <c r="B250" s="100">
        <v>349</v>
      </c>
      <c r="C250" s="98" t="s">
        <v>733</v>
      </c>
      <c r="D250" s="98" t="s">
        <v>734</v>
      </c>
      <c r="E250" s="104">
        <v>44409</v>
      </c>
      <c r="F250" s="104">
        <v>44409</v>
      </c>
      <c r="G250" s="104">
        <v>44773</v>
      </c>
      <c r="I250" s="101">
        <v>480</v>
      </c>
      <c r="J250" s="101">
        <v>594</v>
      </c>
      <c r="K250" s="101">
        <v>0</v>
      </c>
      <c r="L250" s="101">
        <v>0</v>
      </c>
    </row>
    <row r="251">
      <c r="A251" s="98" t="s">
        <v>735</v>
      </c>
      <c r="B251" s="100">
        <v>349</v>
      </c>
      <c r="C251" s="98" t="s">
        <v>736</v>
      </c>
      <c r="D251" s="98" t="s">
        <v>737</v>
      </c>
      <c r="E251" s="104">
        <v>44409</v>
      </c>
      <c r="F251" s="104">
        <v>44409</v>
      </c>
      <c r="G251" s="104">
        <v>44773</v>
      </c>
      <c r="I251" s="101">
        <v>480</v>
      </c>
      <c r="J251" s="101">
        <v>534</v>
      </c>
      <c r="K251" s="101">
        <v>0</v>
      </c>
      <c r="L251" s="101">
        <v>0</v>
      </c>
    </row>
    <row r="252">
      <c r="A252" s="98" t="s">
        <v>738</v>
      </c>
      <c r="B252" s="100">
        <v>349</v>
      </c>
      <c r="C252" s="98" t="s">
        <v>739</v>
      </c>
      <c r="D252" s="98" t="s">
        <v>740</v>
      </c>
      <c r="E252" s="104">
        <v>44409</v>
      </c>
      <c r="F252" s="104">
        <v>44409</v>
      </c>
      <c r="G252" s="104">
        <v>44773</v>
      </c>
      <c r="I252" s="101">
        <v>480</v>
      </c>
      <c r="J252" s="101">
        <v>533</v>
      </c>
      <c r="K252" s="101">
        <v>0</v>
      </c>
      <c r="L252" s="101">
        <v>0</v>
      </c>
    </row>
    <row r="253">
      <c r="A253" s="98" t="s">
        <v>741</v>
      </c>
      <c r="B253" s="100">
        <v>349</v>
      </c>
      <c r="C253" s="98" t="s">
        <v>742</v>
      </c>
      <c r="D253" s="98" t="s">
        <v>743</v>
      </c>
      <c r="E253" s="104">
        <v>44409</v>
      </c>
      <c r="F253" s="104">
        <v>44409</v>
      </c>
      <c r="G253" s="104">
        <v>44773</v>
      </c>
      <c r="I253" s="101">
        <v>480</v>
      </c>
      <c r="J253" s="101">
        <v>453</v>
      </c>
      <c r="K253" s="101">
        <v>0</v>
      </c>
      <c r="L253" s="101">
        <v>0</v>
      </c>
    </row>
    <row r="254">
      <c r="A254" s="98" t="s">
        <v>744</v>
      </c>
      <c r="B254" s="100">
        <v>349</v>
      </c>
      <c r="C254" s="98" t="s">
        <v>745</v>
      </c>
      <c r="D254" s="98" t="s">
        <v>746</v>
      </c>
      <c r="E254" s="104">
        <v>44409</v>
      </c>
      <c r="F254" s="104">
        <v>44409</v>
      </c>
      <c r="G254" s="104">
        <v>44773</v>
      </c>
      <c r="I254" s="101">
        <v>480</v>
      </c>
      <c r="J254" s="101">
        <v>514</v>
      </c>
      <c r="K254" s="101">
        <v>0</v>
      </c>
      <c r="L254" s="101">
        <v>0</v>
      </c>
    </row>
    <row r="255">
      <c r="A255" s="98" t="s">
        <v>747</v>
      </c>
      <c r="B255" s="100">
        <v>356</v>
      </c>
      <c r="C255" s="98" t="s">
        <v>748</v>
      </c>
      <c r="D255" s="98" t="s">
        <v>749</v>
      </c>
      <c r="E255" s="104">
        <v>44409</v>
      </c>
      <c r="F255" s="104">
        <v>44409</v>
      </c>
      <c r="G255" s="104">
        <v>44773</v>
      </c>
      <c r="I255" s="101">
        <v>480</v>
      </c>
      <c r="J255" s="101">
        <v>513</v>
      </c>
      <c r="K255" s="101">
        <v>-341.94999999999999</v>
      </c>
      <c r="L255" s="101">
        <v>1050</v>
      </c>
    </row>
    <row r="256">
      <c r="A256" s="98" t="s">
        <v>750</v>
      </c>
      <c r="B256" s="100">
        <v>356</v>
      </c>
      <c r="C256" s="98" t="s">
        <v>751</v>
      </c>
      <c r="D256" s="98" t="s">
        <v>752</v>
      </c>
      <c r="E256" s="104">
        <v>44440</v>
      </c>
      <c r="F256" s="104">
        <v>44440</v>
      </c>
      <c r="G256" s="104">
        <v>44773</v>
      </c>
      <c r="I256" s="101">
        <v>480</v>
      </c>
      <c r="J256" s="101">
        <v>473</v>
      </c>
      <c r="K256" s="101">
        <v>0</v>
      </c>
      <c r="L256" s="101">
        <v>0</v>
      </c>
    </row>
    <row r="257">
      <c r="A257" s="98" t="s">
        <v>753</v>
      </c>
      <c r="B257" s="100">
        <v>356</v>
      </c>
      <c r="C257" s="98" t="s">
        <v>754</v>
      </c>
      <c r="D257" s="98" t="s">
        <v>755</v>
      </c>
      <c r="E257" s="104">
        <v>44421</v>
      </c>
      <c r="F257" s="104">
        <v>44421</v>
      </c>
      <c r="G257" s="104">
        <v>44773</v>
      </c>
      <c r="I257" s="101">
        <v>480</v>
      </c>
      <c r="J257" s="101">
        <v>473</v>
      </c>
      <c r="K257" s="101">
        <v>0</v>
      </c>
      <c r="L257" s="101">
        <v>0</v>
      </c>
    </row>
    <row r="258">
      <c r="A258" s="98" t="s">
        <v>756</v>
      </c>
      <c r="B258" s="100">
        <v>356</v>
      </c>
      <c r="C258" s="98" t="s">
        <v>757</v>
      </c>
      <c r="D258" s="98" t="s">
        <v>758</v>
      </c>
      <c r="E258" s="104">
        <v>44409</v>
      </c>
      <c r="F258" s="104">
        <v>44409</v>
      </c>
      <c r="G258" s="104">
        <v>44773</v>
      </c>
      <c r="I258" s="101">
        <v>480</v>
      </c>
      <c r="J258" s="101">
        <v>619</v>
      </c>
      <c r="K258" s="101">
        <v>0</v>
      </c>
      <c r="L258" s="101">
        <v>0</v>
      </c>
    </row>
    <row r="259">
      <c r="A259" s="98" t="s">
        <v>759</v>
      </c>
      <c r="B259" s="100">
        <v>357</v>
      </c>
      <c r="C259" s="98" t="s">
        <v>760</v>
      </c>
      <c r="D259" s="98" t="s">
        <v>761</v>
      </c>
      <c r="E259" s="104">
        <v>44409</v>
      </c>
      <c r="F259" s="104">
        <v>44409</v>
      </c>
      <c r="G259" s="104">
        <v>44773</v>
      </c>
      <c r="I259" s="101">
        <v>480</v>
      </c>
      <c r="J259" s="101">
        <v>478</v>
      </c>
      <c r="K259" s="101">
        <v>0</v>
      </c>
      <c r="L259" s="101">
        <v>0</v>
      </c>
    </row>
    <row r="260">
      <c r="A260" s="98" t="s">
        <v>762</v>
      </c>
      <c r="B260" s="100">
        <v>357</v>
      </c>
      <c r="C260" s="98" t="s">
        <v>763</v>
      </c>
      <c r="D260" s="98" t="s">
        <v>764</v>
      </c>
      <c r="I260" s="101">
        <v>530</v>
      </c>
      <c r="J260" s="101">
        <v>0</v>
      </c>
      <c r="L260" s="101">
        <v>0</v>
      </c>
    </row>
    <row r="261">
      <c r="A261" s="98" t="s">
        <v>765</v>
      </c>
      <c r="B261" s="100">
        <v>357</v>
      </c>
      <c r="C261" s="98" t="s">
        <v>766</v>
      </c>
      <c r="D261" s="98" t="s">
        <v>767</v>
      </c>
      <c r="I261" s="101">
        <v>530</v>
      </c>
      <c r="J261" s="101">
        <v>0</v>
      </c>
      <c r="L261" s="101">
        <v>0</v>
      </c>
    </row>
    <row r="262">
      <c r="A262" s="98" t="s">
        <v>768</v>
      </c>
      <c r="B262" s="100">
        <v>357</v>
      </c>
      <c r="C262" s="98" t="s">
        <v>769</v>
      </c>
      <c r="D262" s="98" t="s">
        <v>770</v>
      </c>
      <c r="E262" s="104">
        <v>44440</v>
      </c>
      <c r="F262" s="104">
        <v>44440</v>
      </c>
      <c r="G262" s="104">
        <v>44773</v>
      </c>
      <c r="I262" s="101">
        <v>480</v>
      </c>
      <c r="J262" s="101">
        <v>478</v>
      </c>
      <c r="K262" s="101">
        <v>0</v>
      </c>
      <c r="L262" s="101">
        <v>1050</v>
      </c>
    </row>
    <row r="263">
      <c r="A263" s="98" t="s">
        <v>771</v>
      </c>
      <c r="B263" s="100">
        <v>349</v>
      </c>
      <c r="C263" s="98" t="s">
        <v>772</v>
      </c>
      <c r="D263" s="98" t="s">
        <v>773</v>
      </c>
      <c r="E263" s="104">
        <v>44421</v>
      </c>
      <c r="F263" s="104">
        <v>44421</v>
      </c>
      <c r="G263" s="104">
        <v>44773</v>
      </c>
      <c r="I263" s="101">
        <v>480</v>
      </c>
      <c r="J263" s="101">
        <v>478</v>
      </c>
      <c r="K263" s="101">
        <v>0</v>
      </c>
      <c r="L263" s="101">
        <v>0</v>
      </c>
    </row>
    <row r="264">
      <c r="A264" s="98" t="s">
        <v>774</v>
      </c>
      <c r="B264" s="100">
        <v>349</v>
      </c>
      <c r="C264" s="98" t="s">
        <v>775</v>
      </c>
      <c r="D264" s="98" t="s">
        <v>776</v>
      </c>
      <c r="I264" s="101">
        <v>530</v>
      </c>
      <c r="J264" s="101">
        <v>0</v>
      </c>
      <c r="L264" s="101">
        <v>0</v>
      </c>
    </row>
    <row r="265">
      <c r="A265" s="98" t="s">
        <v>777</v>
      </c>
      <c r="B265" s="100">
        <v>349</v>
      </c>
      <c r="C265" s="98" t="s">
        <v>778</v>
      </c>
      <c r="D265" s="98" t="s">
        <v>779</v>
      </c>
      <c r="E265" s="104">
        <v>44440</v>
      </c>
      <c r="F265" s="104">
        <v>44440</v>
      </c>
      <c r="G265" s="104">
        <v>44773</v>
      </c>
      <c r="I265" s="101">
        <v>480</v>
      </c>
      <c r="J265" s="101">
        <v>453</v>
      </c>
      <c r="K265" s="101">
        <v>956</v>
      </c>
      <c r="L265" s="101">
        <v>0</v>
      </c>
    </row>
    <row r="266">
      <c r="A266" s="98" t="s">
        <v>780</v>
      </c>
      <c r="B266" s="100">
        <v>349</v>
      </c>
      <c r="C266" s="98" t="s">
        <v>781</v>
      </c>
      <c r="D266" s="98" t="s">
        <v>782</v>
      </c>
      <c r="E266" s="104">
        <v>44424</v>
      </c>
      <c r="F266" s="104">
        <v>44424</v>
      </c>
      <c r="G266" s="104">
        <v>44773</v>
      </c>
      <c r="I266" s="101">
        <v>480</v>
      </c>
      <c r="J266" s="101">
        <v>468</v>
      </c>
      <c r="K266" s="101">
        <v>0</v>
      </c>
      <c r="L266" s="101">
        <v>1050</v>
      </c>
    </row>
    <row r="267">
      <c r="A267" s="98" t="s">
        <v>783</v>
      </c>
      <c r="B267" s="100">
        <v>349</v>
      </c>
      <c r="C267" s="98" t="s">
        <v>784</v>
      </c>
      <c r="D267" s="98" t="s">
        <v>785</v>
      </c>
      <c r="E267" s="104">
        <v>44409</v>
      </c>
      <c r="F267" s="104">
        <v>44409</v>
      </c>
      <c r="G267" s="104">
        <v>44773</v>
      </c>
      <c r="I267" s="101">
        <v>480</v>
      </c>
      <c r="J267" s="101">
        <v>594</v>
      </c>
      <c r="K267" s="101">
        <v>0</v>
      </c>
      <c r="L267" s="101">
        <v>0</v>
      </c>
    </row>
    <row r="268">
      <c r="A268" s="98" t="s">
        <v>786</v>
      </c>
      <c r="B268" s="100">
        <v>349</v>
      </c>
      <c r="C268" s="98" t="s">
        <v>787</v>
      </c>
      <c r="D268" s="98" t="s">
        <v>788</v>
      </c>
      <c r="E268" s="104">
        <v>44421</v>
      </c>
      <c r="F268" s="104">
        <v>44421</v>
      </c>
      <c r="G268" s="104">
        <v>44773</v>
      </c>
      <c r="I268" s="101">
        <v>480</v>
      </c>
      <c r="J268" s="101">
        <v>453</v>
      </c>
      <c r="K268" s="101">
        <v>453</v>
      </c>
      <c r="L268" s="101">
        <v>0</v>
      </c>
    </row>
    <row r="269">
      <c r="A269" s="98" t="s">
        <v>789</v>
      </c>
      <c r="B269" s="100">
        <v>349</v>
      </c>
      <c r="C269" s="98" t="s">
        <v>790</v>
      </c>
      <c r="D269" s="98" t="s">
        <v>791</v>
      </c>
      <c r="E269" s="104">
        <v>44543</v>
      </c>
      <c r="F269" s="104">
        <v>44543</v>
      </c>
      <c r="G269" s="104">
        <v>44773</v>
      </c>
      <c r="I269" s="101">
        <v>530</v>
      </c>
      <c r="J269" s="101">
        <v>584</v>
      </c>
      <c r="K269" s="101">
        <v>0</v>
      </c>
      <c r="L269" s="101">
        <v>0</v>
      </c>
    </row>
    <row r="270">
      <c r="A270" s="98" t="s">
        <v>792</v>
      </c>
      <c r="B270" s="100">
        <v>349</v>
      </c>
      <c r="C270" s="98" t="s">
        <v>793</v>
      </c>
      <c r="D270" s="98" t="s">
        <v>794</v>
      </c>
      <c r="E270" s="104">
        <v>44414</v>
      </c>
      <c r="F270" s="104">
        <v>44409</v>
      </c>
      <c r="G270" s="104">
        <v>44712</v>
      </c>
      <c r="I270" s="101">
        <v>480</v>
      </c>
      <c r="J270" s="101">
        <v>644</v>
      </c>
      <c r="K270" s="101">
        <v>0</v>
      </c>
      <c r="L270" s="101">
        <v>0</v>
      </c>
    </row>
    <row r="271">
      <c r="A271" s="98" t="s">
        <v>795</v>
      </c>
      <c r="B271" s="100">
        <v>349</v>
      </c>
      <c r="C271" s="98" t="s">
        <v>796</v>
      </c>
      <c r="D271" s="98" t="s">
        <v>797</v>
      </c>
      <c r="E271" s="104">
        <v>44440</v>
      </c>
      <c r="F271" s="104">
        <v>44440</v>
      </c>
      <c r="G271" s="104">
        <v>44773</v>
      </c>
      <c r="I271" s="101">
        <v>480</v>
      </c>
      <c r="J271" s="101">
        <v>468</v>
      </c>
      <c r="K271" s="101">
        <v>0</v>
      </c>
      <c r="L271" s="101">
        <v>0</v>
      </c>
    </row>
    <row r="272">
      <c r="A272" s="98" t="s">
        <v>798</v>
      </c>
      <c r="B272" s="100">
        <v>349</v>
      </c>
      <c r="C272" s="98" t="s">
        <v>799</v>
      </c>
      <c r="D272" s="98" t="s">
        <v>800</v>
      </c>
      <c r="E272" s="104">
        <v>44440</v>
      </c>
      <c r="F272" s="104">
        <v>44440</v>
      </c>
      <c r="G272" s="104">
        <v>44773</v>
      </c>
      <c r="I272" s="101">
        <v>480</v>
      </c>
      <c r="J272" s="101">
        <v>453</v>
      </c>
      <c r="K272" s="101">
        <v>0</v>
      </c>
      <c r="L272" s="101">
        <v>0</v>
      </c>
    </row>
    <row r="273">
      <c r="A273" s="98" t="s">
        <v>801</v>
      </c>
      <c r="B273" s="100">
        <v>349</v>
      </c>
      <c r="C273" s="98" t="s">
        <v>802</v>
      </c>
      <c r="D273" s="98" t="s">
        <v>803</v>
      </c>
      <c r="I273" s="101">
        <v>530</v>
      </c>
      <c r="J273" s="101">
        <v>0</v>
      </c>
      <c r="L273" s="101">
        <v>0</v>
      </c>
    </row>
    <row r="274">
      <c r="A274" s="98" t="s">
        <v>804</v>
      </c>
      <c r="B274" s="100">
        <v>349</v>
      </c>
      <c r="C274" s="98" t="s">
        <v>805</v>
      </c>
      <c r="D274" s="98" t="s">
        <v>806</v>
      </c>
      <c r="E274" s="104">
        <v>44440</v>
      </c>
      <c r="F274" s="104">
        <v>44440</v>
      </c>
      <c r="G274" s="104">
        <v>44773</v>
      </c>
      <c r="I274" s="101">
        <v>480</v>
      </c>
      <c r="J274" s="101">
        <v>453</v>
      </c>
      <c r="K274" s="101">
        <v>453</v>
      </c>
      <c r="L274" s="101">
        <v>0</v>
      </c>
    </row>
    <row r="275">
      <c r="A275" s="98" t="s">
        <v>807</v>
      </c>
      <c r="B275" s="100">
        <v>349</v>
      </c>
      <c r="C275" s="98" t="s">
        <v>808</v>
      </c>
      <c r="D275" s="98" t="s">
        <v>809</v>
      </c>
      <c r="E275" s="104">
        <v>44440</v>
      </c>
      <c r="F275" s="104">
        <v>44440</v>
      </c>
      <c r="G275" s="104">
        <v>44773</v>
      </c>
      <c r="I275" s="101">
        <v>530</v>
      </c>
      <c r="J275" s="101">
        <v>488</v>
      </c>
      <c r="K275" s="101">
        <v>1159</v>
      </c>
      <c r="L275" s="101">
        <v>-350</v>
      </c>
    </row>
    <row r="276">
      <c r="A276" s="98" t="s">
        <v>810</v>
      </c>
      <c r="B276" s="100">
        <v>349</v>
      </c>
      <c r="C276" s="98" t="s">
        <v>811</v>
      </c>
      <c r="D276" s="98" t="s">
        <v>812</v>
      </c>
      <c r="I276" s="101">
        <v>530</v>
      </c>
      <c r="J276" s="101">
        <v>0</v>
      </c>
    </row>
    <row r="277">
      <c r="A277" s="98" t="s">
        <v>813</v>
      </c>
      <c r="B277" s="100">
        <v>349</v>
      </c>
      <c r="C277" s="98" t="s">
        <v>814</v>
      </c>
      <c r="D277" s="98" t="s">
        <v>815</v>
      </c>
      <c r="I277" s="101">
        <v>530</v>
      </c>
      <c r="J277" s="101">
        <v>0</v>
      </c>
    </row>
    <row r="278">
      <c r="A278" s="98" t="s">
        <v>816</v>
      </c>
      <c r="B278" s="100">
        <v>349</v>
      </c>
      <c r="C278" s="98" t="s">
        <v>817</v>
      </c>
      <c r="D278" s="98" t="s">
        <v>818</v>
      </c>
      <c r="E278" s="104">
        <v>44421</v>
      </c>
      <c r="F278" s="104">
        <v>44421</v>
      </c>
      <c r="G278" s="104">
        <v>44773</v>
      </c>
      <c r="H278" s="104">
        <v>44560</v>
      </c>
      <c r="I278" s="101">
        <v>530</v>
      </c>
      <c r="J278" s="101">
        <v>565</v>
      </c>
      <c r="K278" s="101">
        <v>3229</v>
      </c>
      <c r="L278" s="101">
        <v>0</v>
      </c>
    </row>
    <row r="279">
      <c r="A279" s="98" t="s">
        <v>819</v>
      </c>
      <c r="B279" s="100">
        <v>349</v>
      </c>
      <c r="C279" s="98" t="s">
        <v>820</v>
      </c>
      <c r="D279" s="98" t="s">
        <v>821</v>
      </c>
      <c r="E279" s="104">
        <v>44409</v>
      </c>
      <c r="F279" s="104">
        <v>44409</v>
      </c>
      <c r="G279" s="104">
        <v>44773</v>
      </c>
      <c r="I279" s="101">
        <v>480</v>
      </c>
      <c r="J279" s="101">
        <v>548</v>
      </c>
      <c r="K279" s="101">
        <v>0</v>
      </c>
      <c r="L279" s="101">
        <v>0</v>
      </c>
    </row>
    <row r="280">
      <c r="A280" s="98" t="s">
        <v>822</v>
      </c>
      <c r="B280" s="100">
        <v>349</v>
      </c>
      <c r="C280" s="98" t="s">
        <v>823</v>
      </c>
      <c r="D280" s="98" t="s">
        <v>824</v>
      </c>
      <c r="E280" s="104">
        <v>44409</v>
      </c>
      <c r="F280" s="104">
        <v>44409</v>
      </c>
      <c r="G280" s="104">
        <v>44773</v>
      </c>
      <c r="I280" s="101">
        <v>480</v>
      </c>
      <c r="J280" s="101">
        <v>543</v>
      </c>
      <c r="K280" s="101">
        <v>4</v>
      </c>
      <c r="L280" s="101">
        <v>0</v>
      </c>
    </row>
    <row r="281">
      <c r="A281" s="98" t="s">
        <v>825</v>
      </c>
      <c r="B281" s="100">
        <v>349</v>
      </c>
      <c r="C281" s="98" t="s">
        <v>826</v>
      </c>
      <c r="D281" s="98" t="s">
        <v>827</v>
      </c>
      <c r="E281" s="104">
        <v>44409</v>
      </c>
      <c r="F281" s="104">
        <v>44409</v>
      </c>
      <c r="G281" s="104">
        <v>44773</v>
      </c>
      <c r="I281" s="101">
        <v>480</v>
      </c>
      <c r="J281" s="101">
        <v>518</v>
      </c>
      <c r="K281" s="101">
        <v>0</v>
      </c>
      <c r="L281" s="101">
        <v>0</v>
      </c>
    </row>
    <row r="282">
      <c r="A282" s="98" t="s">
        <v>828</v>
      </c>
      <c r="B282" s="100">
        <v>349</v>
      </c>
      <c r="C282" s="98" t="s">
        <v>829</v>
      </c>
      <c r="D282" s="98" t="s">
        <v>830</v>
      </c>
      <c r="E282" s="104">
        <v>44410</v>
      </c>
      <c r="F282" s="104">
        <v>44409</v>
      </c>
      <c r="G282" s="104">
        <v>44773</v>
      </c>
      <c r="I282" s="101">
        <v>480</v>
      </c>
      <c r="J282" s="101">
        <v>548</v>
      </c>
      <c r="K282" s="101">
        <v>0</v>
      </c>
      <c r="L282" s="101">
        <v>0</v>
      </c>
    </row>
    <row r="283">
      <c r="A283" s="98" t="s">
        <v>831</v>
      </c>
      <c r="B283" s="100">
        <v>349</v>
      </c>
      <c r="C283" s="98" t="s">
        <v>832</v>
      </c>
      <c r="D283" s="98" t="s">
        <v>833</v>
      </c>
      <c r="E283" s="104">
        <v>44421</v>
      </c>
      <c r="F283" s="104">
        <v>44421</v>
      </c>
      <c r="G283" s="104">
        <v>44773</v>
      </c>
      <c r="I283" s="101">
        <v>480</v>
      </c>
      <c r="J283" s="101">
        <v>488</v>
      </c>
      <c r="K283" s="101">
        <v>0</v>
      </c>
      <c r="L283" s="101">
        <v>1050</v>
      </c>
    </row>
    <row r="284">
      <c r="A284" s="98" t="s">
        <v>834</v>
      </c>
      <c r="B284" s="100">
        <v>349</v>
      </c>
      <c r="C284" s="98" t="s">
        <v>835</v>
      </c>
      <c r="D284" s="98" t="s">
        <v>836</v>
      </c>
      <c r="I284" s="101">
        <v>530</v>
      </c>
      <c r="J284" s="101">
        <v>0</v>
      </c>
      <c r="L284" s="101">
        <v>0</v>
      </c>
    </row>
    <row r="285">
      <c r="A285" s="98" t="s">
        <v>837</v>
      </c>
      <c r="B285" s="100">
        <v>349</v>
      </c>
      <c r="C285" s="98" t="s">
        <v>838</v>
      </c>
      <c r="D285" s="98" t="s">
        <v>839</v>
      </c>
      <c r="I285" s="101">
        <v>530</v>
      </c>
      <c r="J285" s="101">
        <v>0</v>
      </c>
      <c r="L285" s="101">
        <v>0</v>
      </c>
    </row>
    <row r="286">
      <c r="A286" s="98" t="s">
        <v>840</v>
      </c>
      <c r="B286" s="100">
        <v>349</v>
      </c>
      <c r="C286" s="98" t="s">
        <v>841</v>
      </c>
      <c r="D286" s="98" t="s">
        <v>842</v>
      </c>
      <c r="E286" s="104">
        <v>44421</v>
      </c>
      <c r="F286" s="104">
        <v>44421</v>
      </c>
      <c r="G286" s="104">
        <v>44773</v>
      </c>
      <c r="I286" s="101">
        <v>480</v>
      </c>
      <c r="J286" s="101">
        <v>488</v>
      </c>
      <c r="K286" s="101">
        <v>0</v>
      </c>
      <c r="L286" s="101">
        <v>1050</v>
      </c>
    </row>
    <row r="287">
      <c r="A287" s="98" t="s">
        <v>843</v>
      </c>
      <c r="B287" s="100">
        <v>356</v>
      </c>
      <c r="C287" s="98" t="s">
        <v>844</v>
      </c>
      <c r="D287" s="98" t="s">
        <v>845</v>
      </c>
      <c r="E287" s="104">
        <v>44409</v>
      </c>
      <c r="F287" s="104">
        <v>44409</v>
      </c>
      <c r="G287" s="104">
        <v>44773</v>
      </c>
      <c r="I287" s="101">
        <v>480</v>
      </c>
      <c r="J287" s="101">
        <v>478</v>
      </c>
      <c r="K287" s="101">
        <v>0</v>
      </c>
      <c r="L287" s="101">
        <v>1050</v>
      </c>
    </row>
    <row r="288">
      <c r="A288" s="98" t="s">
        <v>846</v>
      </c>
      <c r="B288" s="100">
        <v>356</v>
      </c>
      <c r="C288" s="98" t="s">
        <v>847</v>
      </c>
      <c r="D288" s="98" t="s">
        <v>848</v>
      </c>
      <c r="I288" s="101">
        <v>530</v>
      </c>
      <c r="J288" s="101">
        <v>0</v>
      </c>
      <c r="L288" s="101">
        <v>0</v>
      </c>
    </row>
    <row r="289">
      <c r="A289" s="98" t="s">
        <v>849</v>
      </c>
      <c r="B289" s="100">
        <v>356</v>
      </c>
      <c r="C289" s="98" t="s">
        <v>850</v>
      </c>
      <c r="D289" s="98" t="s">
        <v>851</v>
      </c>
      <c r="E289" s="104">
        <v>44378</v>
      </c>
      <c r="F289" s="104">
        <v>44378</v>
      </c>
      <c r="G289" s="104">
        <v>44773</v>
      </c>
      <c r="I289" s="101">
        <v>480</v>
      </c>
      <c r="J289" s="101">
        <v>509</v>
      </c>
      <c r="K289" s="101">
        <v>0</v>
      </c>
      <c r="L289" s="101">
        <v>0</v>
      </c>
    </row>
    <row r="290">
      <c r="A290" s="98" t="s">
        <v>852</v>
      </c>
      <c r="B290" s="100">
        <v>356</v>
      </c>
      <c r="C290" s="98" t="s">
        <v>853</v>
      </c>
      <c r="D290" s="98" t="s">
        <v>854</v>
      </c>
      <c r="E290" s="104">
        <v>44501</v>
      </c>
      <c r="F290" s="104">
        <v>44501</v>
      </c>
      <c r="G290" s="104">
        <v>44773</v>
      </c>
      <c r="I290" s="101">
        <v>480</v>
      </c>
      <c r="J290" s="101">
        <v>589</v>
      </c>
      <c r="K290" s="101">
        <v>0</v>
      </c>
      <c r="L290" s="101">
        <v>0</v>
      </c>
    </row>
    <row r="291">
      <c r="A291" s="98" t="s">
        <v>855</v>
      </c>
      <c r="B291" s="100">
        <v>356</v>
      </c>
      <c r="C291" s="98" t="s">
        <v>856</v>
      </c>
      <c r="D291" s="98" t="s">
        <v>857</v>
      </c>
      <c r="E291" s="104">
        <v>44421</v>
      </c>
      <c r="F291" s="104">
        <v>44421</v>
      </c>
      <c r="G291" s="104">
        <v>44773</v>
      </c>
      <c r="I291" s="101">
        <v>480</v>
      </c>
      <c r="J291" s="101">
        <v>488</v>
      </c>
      <c r="K291" s="101">
        <v>0</v>
      </c>
      <c r="L291" s="101">
        <v>0</v>
      </c>
    </row>
    <row r="292">
      <c r="A292" s="98" t="s">
        <v>858</v>
      </c>
      <c r="B292" s="100">
        <v>356</v>
      </c>
      <c r="C292" s="98" t="s">
        <v>859</v>
      </c>
      <c r="D292" s="98" t="s">
        <v>860</v>
      </c>
      <c r="I292" s="101">
        <v>530</v>
      </c>
      <c r="J292" s="101">
        <v>0</v>
      </c>
      <c r="L292" s="101">
        <v>0</v>
      </c>
    </row>
    <row r="293">
      <c r="A293" s="98" t="s">
        <v>861</v>
      </c>
      <c r="B293" s="100">
        <v>356</v>
      </c>
      <c r="C293" s="98" t="s">
        <v>862</v>
      </c>
      <c r="D293" s="98" t="s">
        <v>863</v>
      </c>
      <c r="I293" s="101">
        <v>530</v>
      </c>
      <c r="J293" s="101">
        <v>0</v>
      </c>
      <c r="L293" s="101">
        <v>0</v>
      </c>
    </row>
    <row r="294">
      <c r="A294" s="98" t="s">
        <v>864</v>
      </c>
      <c r="B294" s="100">
        <v>356</v>
      </c>
      <c r="C294" s="98" t="s">
        <v>865</v>
      </c>
      <c r="D294" s="98" t="s">
        <v>866</v>
      </c>
      <c r="E294" s="104">
        <v>44421</v>
      </c>
      <c r="F294" s="104">
        <v>44421</v>
      </c>
      <c r="G294" s="104">
        <v>44773</v>
      </c>
      <c r="I294" s="101">
        <v>480</v>
      </c>
      <c r="J294" s="101">
        <v>488</v>
      </c>
      <c r="K294" s="101">
        <v>488</v>
      </c>
      <c r="L294" s="101">
        <v>0</v>
      </c>
    </row>
    <row r="295">
      <c r="A295" s="98" t="s">
        <v>867</v>
      </c>
      <c r="B295" s="100">
        <v>357</v>
      </c>
      <c r="C295" s="98" t="s">
        <v>868</v>
      </c>
      <c r="D295" s="98" t="s">
        <v>869</v>
      </c>
      <c r="I295" s="101">
        <v>530</v>
      </c>
      <c r="J295" s="101">
        <v>0</v>
      </c>
      <c r="L295" s="101">
        <v>0</v>
      </c>
    </row>
    <row r="296">
      <c r="A296" s="98" t="s">
        <v>870</v>
      </c>
      <c r="B296" s="100">
        <v>357</v>
      </c>
      <c r="C296" s="98" t="s">
        <v>871</v>
      </c>
      <c r="D296" s="98" t="s">
        <v>872</v>
      </c>
      <c r="I296" s="101">
        <v>530</v>
      </c>
      <c r="J296" s="101">
        <v>0</v>
      </c>
      <c r="L296" s="101">
        <v>0</v>
      </c>
    </row>
    <row r="297">
      <c r="A297" s="98" t="s">
        <v>873</v>
      </c>
      <c r="B297" s="100">
        <v>357</v>
      </c>
      <c r="C297" s="98" t="s">
        <v>874</v>
      </c>
      <c r="D297" s="98" t="s">
        <v>875</v>
      </c>
      <c r="I297" s="101">
        <v>530</v>
      </c>
      <c r="J297" s="101">
        <v>0</v>
      </c>
      <c r="L297" s="101">
        <v>0</v>
      </c>
    </row>
    <row r="298">
      <c r="A298" s="98" t="s">
        <v>876</v>
      </c>
      <c r="B298" s="100">
        <v>357</v>
      </c>
      <c r="C298" s="98" t="s">
        <v>877</v>
      </c>
      <c r="D298" s="98" t="s">
        <v>878</v>
      </c>
      <c r="I298" s="101">
        <v>530</v>
      </c>
      <c r="J298" s="101">
        <v>0</v>
      </c>
      <c r="L298" s="101">
        <v>0</v>
      </c>
    </row>
    <row r="299">
      <c r="A299" s="98" t="s">
        <v>879</v>
      </c>
      <c r="B299" s="100">
        <v>356</v>
      </c>
      <c r="C299" s="98" t="s">
        <v>880</v>
      </c>
      <c r="D299" s="98" t="s">
        <v>881</v>
      </c>
      <c r="E299" s="104">
        <v>44409</v>
      </c>
      <c r="F299" s="104">
        <v>44409</v>
      </c>
      <c r="G299" s="104">
        <v>44773</v>
      </c>
      <c r="I299" s="101">
        <v>480</v>
      </c>
      <c r="J299" s="101">
        <v>554</v>
      </c>
      <c r="K299" s="101">
        <v>0</v>
      </c>
      <c r="L299" s="101">
        <v>0</v>
      </c>
    </row>
    <row r="300">
      <c r="A300" s="98" t="s">
        <v>882</v>
      </c>
      <c r="B300" s="100">
        <v>356</v>
      </c>
      <c r="C300" s="98" t="s">
        <v>883</v>
      </c>
      <c r="D300" s="98" t="s">
        <v>884</v>
      </c>
      <c r="I300" s="101">
        <v>530</v>
      </c>
      <c r="J300" s="101">
        <v>0</v>
      </c>
      <c r="L300" s="101">
        <v>0</v>
      </c>
    </row>
    <row r="301">
      <c r="A301" s="98" t="s">
        <v>885</v>
      </c>
      <c r="B301" s="100">
        <v>356</v>
      </c>
      <c r="C301" s="98" t="s">
        <v>886</v>
      </c>
      <c r="D301" s="98" t="s">
        <v>887</v>
      </c>
      <c r="I301" s="101">
        <v>530</v>
      </c>
      <c r="J301" s="101">
        <v>0</v>
      </c>
      <c r="L301" s="101">
        <v>0</v>
      </c>
    </row>
    <row r="302">
      <c r="A302" s="98" t="s">
        <v>888</v>
      </c>
      <c r="B302" s="100">
        <v>356</v>
      </c>
      <c r="C302" s="98" t="s">
        <v>889</v>
      </c>
      <c r="D302" s="98" t="s">
        <v>890</v>
      </c>
      <c r="E302" s="104">
        <v>44409</v>
      </c>
      <c r="F302" s="104">
        <v>44409</v>
      </c>
      <c r="G302" s="104">
        <v>44773</v>
      </c>
      <c r="H302" s="104">
        <v>44773</v>
      </c>
      <c r="I302" s="101">
        <v>480</v>
      </c>
      <c r="J302" s="101">
        <v>500</v>
      </c>
      <c r="K302" s="101">
        <v>-11.699999999999999</v>
      </c>
      <c r="L302" s="101">
        <v>0</v>
      </c>
    </row>
    <row r="303">
      <c r="A303" s="98" t="s">
        <v>891</v>
      </c>
      <c r="B303" s="100">
        <v>349</v>
      </c>
      <c r="C303" s="98" t="s">
        <v>892</v>
      </c>
      <c r="D303" s="98" t="s">
        <v>893</v>
      </c>
      <c r="E303" s="104">
        <v>44409</v>
      </c>
      <c r="F303" s="104">
        <v>44409</v>
      </c>
      <c r="G303" s="104">
        <v>44773</v>
      </c>
      <c r="I303" s="101">
        <v>480</v>
      </c>
      <c r="J303" s="101">
        <v>464</v>
      </c>
      <c r="K303" s="101">
        <v>0</v>
      </c>
      <c r="L303" s="101">
        <v>1050</v>
      </c>
    </row>
    <row r="304">
      <c r="A304" s="98" t="s">
        <v>894</v>
      </c>
      <c r="B304" s="100">
        <v>349</v>
      </c>
      <c r="C304" s="98" t="s">
        <v>895</v>
      </c>
      <c r="D304" s="98" t="s">
        <v>896</v>
      </c>
      <c r="E304" s="104">
        <v>44409</v>
      </c>
      <c r="F304" s="104">
        <v>44409</v>
      </c>
      <c r="G304" s="104">
        <v>44773</v>
      </c>
      <c r="I304" s="101">
        <v>480</v>
      </c>
      <c r="J304" s="101">
        <v>463</v>
      </c>
      <c r="K304" s="101">
        <v>0</v>
      </c>
      <c r="L304" s="101">
        <v>0</v>
      </c>
    </row>
    <row r="305">
      <c r="A305" s="98" t="s">
        <v>897</v>
      </c>
      <c r="B305" s="100">
        <v>349</v>
      </c>
      <c r="C305" s="98" t="s">
        <v>898</v>
      </c>
      <c r="D305" s="98" t="s">
        <v>899</v>
      </c>
      <c r="E305" s="104">
        <v>44409</v>
      </c>
      <c r="F305" s="104">
        <v>44409</v>
      </c>
      <c r="G305" s="104">
        <v>44773</v>
      </c>
      <c r="I305" s="101">
        <v>480</v>
      </c>
      <c r="J305" s="101">
        <v>463</v>
      </c>
      <c r="K305" s="101">
        <v>0</v>
      </c>
      <c r="L305" s="101">
        <v>0</v>
      </c>
    </row>
    <row r="306">
      <c r="A306" s="98" t="s">
        <v>900</v>
      </c>
      <c r="B306" s="100">
        <v>349</v>
      </c>
      <c r="C306" s="98" t="s">
        <v>901</v>
      </c>
      <c r="D306" s="98" t="s">
        <v>902</v>
      </c>
      <c r="E306" s="104">
        <v>44409</v>
      </c>
      <c r="F306" s="104">
        <v>44409</v>
      </c>
      <c r="G306" s="104">
        <v>44773</v>
      </c>
      <c r="I306" s="101">
        <v>480</v>
      </c>
      <c r="J306" s="101">
        <v>478</v>
      </c>
      <c r="K306" s="101">
        <v>316</v>
      </c>
      <c r="L306" s="101">
        <v>0</v>
      </c>
    </row>
    <row r="307">
      <c r="A307" s="98" t="s">
        <v>903</v>
      </c>
      <c r="B307" s="100">
        <v>349</v>
      </c>
      <c r="C307" s="98" t="s">
        <v>904</v>
      </c>
      <c r="D307" s="98" t="s">
        <v>905</v>
      </c>
      <c r="E307" s="104">
        <v>44409</v>
      </c>
      <c r="F307" s="104">
        <v>44409</v>
      </c>
      <c r="G307" s="104">
        <v>44773</v>
      </c>
      <c r="I307" s="101">
        <v>480</v>
      </c>
      <c r="J307" s="101">
        <v>548</v>
      </c>
      <c r="K307" s="101">
        <v>0</v>
      </c>
      <c r="L307" s="101">
        <v>0</v>
      </c>
    </row>
    <row r="308">
      <c r="A308" s="98" t="s">
        <v>906</v>
      </c>
      <c r="B308" s="100">
        <v>349</v>
      </c>
      <c r="C308" s="98" t="s">
        <v>907</v>
      </c>
      <c r="D308" s="98" t="s">
        <v>908</v>
      </c>
      <c r="E308" s="104">
        <v>44409</v>
      </c>
      <c r="F308" s="104">
        <v>44409</v>
      </c>
      <c r="G308" s="104">
        <v>44712</v>
      </c>
      <c r="I308" s="101">
        <v>480</v>
      </c>
      <c r="J308" s="101">
        <v>583</v>
      </c>
      <c r="K308" s="101">
        <v>0</v>
      </c>
      <c r="L308" s="101">
        <v>0</v>
      </c>
    </row>
    <row r="309">
      <c r="A309" s="98" t="s">
        <v>909</v>
      </c>
      <c r="B309" s="100">
        <v>349</v>
      </c>
      <c r="C309" s="98" t="s">
        <v>910</v>
      </c>
      <c r="D309" s="98" t="s">
        <v>911</v>
      </c>
      <c r="E309" s="104">
        <v>44409</v>
      </c>
      <c r="F309" s="104">
        <v>44409</v>
      </c>
      <c r="G309" s="104">
        <v>44712</v>
      </c>
      <c r="I309" s="101">
        <v>480</v>
      </c>
      <c r="J309" s="101">
        <v>583</v>
      </c>
      <c r="K309" s="101">
        <v>-1264</v>
      </c>
      <c r="L309" s="101">
        <v>0</v>
      </c>
    </row>
    <row r="310">
      <c r="A310" s="98" t="s">
        <v>912</v>
      </c>
      <c r="B310" s="100">
        <v>349</v>
      </c>
      <c r="C310" s="98" t="s">
        <v>913</v>
      </c>
      <c r="D310" s="98" t="s">
        <v>914</v>
      </c>
      <c r="E310" s="104">
        <v>44409</v>
      </c>
      <c r="F310" s="104">
        <v>44409</v>
      </c>
      <c r="G310" s="104">
        <v>44773</v>
      </c>
      <c r="I310" s="101">
        <v>480</v>
      </c>
      <c r="J310" s="101">
        <v>548</v>
      </c>
      <c r="K310" s="101">
        <v>0</v>
      </c>
      <c r="L310" s="101">
        <v>0</v>
      </c>
    </row>
    <row r="311">
      <c r="A311" s="98" t="s">
        <v>915</v>
      </c>
      <c r="B311" s="100">
        <v>349</v>
      </c>
      <c r="C311" s="98" t="s">
        <v>916</v>
      </c>
      <c r="D311" s="98" t="s">
        <v>917</v>
      </c>
      <c r="E311" s="104">
        <v>44409</v>
      </c>
      <c r="F311" s="104">
        <v>44409</v>
      </c>
      <c r="G311" s="104">
        <v>44712</v>
      </c>
      <c r="I311" s="101">
        <v>480</v>
      </c>
      <c r="J311" s="101">
        <v>598</v>
      </c>
      <c r="K311" s="101">
        <v>0</v>
      </c>
      <c r="L311" s="101">
        <v>0</v>
      </c>
    </row>
    <row r="312">
      <c r="A312" s="98" t="s">
        <v>918</v>
      </c>
      <c r="B312" s="100">
        <v>349</v>
      </c>
      <c r="C312" s="98" t="s">
        <v>919</v>
      </c>
      <c r="D312" s="98" t="s">
        <v>920</v>
      </c>
      <c r="E312" s="104">
        <v>44409</v>
      </c>
      <c r="F312" s="104">
        <v>44409</v>
      </c>
      <c r="G312" s="104">
        <v>44712</v>
      </c>
      <c r="I312" s="101">
        <v>480</v>
      </c>
      <c r="J312" s="101">
        <v>593</v>
      </c>
      <c r="K312" s="101">
        <v>0</v>
      </c>
      <c r="L312" s="101">
        <v>0</v>
      </c>
    </row>
    <row r="313">
      <c r="A313" s="98" t="s">
        <v>921</v>
      </c>
      <c r="B313" s="100">
        <v>349</v>
      </c>
      <c r="C313" s="98" t="s">
        <v>922</v>
      </c>
      <c r="D313" s="98" t="s">
        <v>923</v>
      </c>
      <c r="E313" s="104">
        <v>44409</v>
      </c>
      <c r="F313" s="104">
        <v>44409</v>
      </c>
      <c r="G313" s="104">
        <v>44773</v>
      </c>
      <c r="I313" s="101">
        <v>480</v>
      </c>
      <c r="J313" s="101">
        <v>533</v>
      </c>
      <c r="K313" s="101">
        <v>0</v>
      </c>
      <c r="L313" s="101">
        <v>0</v>
      </c>
    </row>
    <row r="314">
      <c r="A314" s="98" t="s">
        <v>924</v>
      </c>
      <c r="B314" s="100">
        <v>349</v>
      </c>
      <c r="C314" s="98" t="s">
        <v>925</v>
      </c>
      <c r="D314" s="98" t="s">
        <v>926</v>
      </c>
      <c r="E314" s="104">
        <v>44409</v>
      </c>
      <c r="F314" s="104">
        <v>44409</v>
      </c>
      <c r="G314" s="104">
        <v>44773</v>
      </c>
      <c r="I314" s="101">
        <v>480</v>
      </c>
      <c r="J314" s="101">
        <v>548</v>
      </c>
      <c r="K314" s="101">
        <v>0</v>
      </c>
      <c r="L314" s="101">
        <v>0</v>
      </c>
    </row>
    <row r="315">
      <c r="A315" s="98" t="s">
        <v>927</v>
      </c>
      <c r="B315" s="100">
        <v>356</v>
      </c>
      <c r="C315" s="98" t="s">
        <v>928</v>
      </c>
      <c r="D315" s="98" t="s">
        <v>929</v>
      </c>
      <c r="E315" s="104">
        <v>44440</v>
      </c>
      <c r="F315" s="104">
        <v>44440</v>
      </c>
      <c r="G315" s="104">
        <v>44773</v>
      </c>
      <c r="I315" s="101">
        <v>480</v>
      </c>
      <c r="J315" s="101">
        <v>488</v>
      </c>
      <c r="K315" s="101">
        <v>0</v>
      </c>
      <c r="L315" s="101">
        <v>0</v>
      </c>
    </row>
    <row r="316">
      <c r="A316" s="98" t="s">
        <v>930</v>
      </c>
      <c r="B316" s="100">
        <v>356</v>
      </c>
      <c r="C316" s="98" t="s">
        <v>931</v>
      </c>
      <c r="D316" s="98" t="s">
        <v>932</v>
      </c>
      <c r="I316" s="101">
        <v>530</v>
      </c>
      <c r="J316" s="101">
        <v>0</v>
      </c>
      <c r="L316" s="101">
        <v>0</v>
      </c>
    </row>
    <row r="317">
      <c r="A317" s="98" t="s">
        <v>933</v>
      </c>
      <c r="B317" s="100">
        <v>356</v>
      </c>
      <c r="C317" s="98" t="s">
        <v>934</v>
      </c>
      <c r="D317" s="98" t="s">
        <v>935</v>
      </c>
      <c r="E317" s="104">
        <v>44501</v>
      </c>
      <c r="F317" s="104">
        <v>44501</v>
      </c>
      <c r="G317" s="104">
        <v>44773</v>
      </c>
      <c r="I317" s="101">
        <v>480</v>
      </c>
      <c r="J317" s="101">
        <v>524</v>
      </c>
      <c r="K317" s="101">
        <v>-1</v>
      </c>
      <c r="L317" s="101">
        <v>0</v>
      </c>
    </row>
    <row r="318">
      <c r="A318" s="98" t="s">
        <v>936</v>
      </c>
      <c r="B318" s="100">
        <v>356</v>
      </c>
      <c r="C318" s="98" t="s">
        <v>937</v>
      </c>
      <c r="D318" s="98" t="s">
        <v>938</v>
      </c>
      <c r="E318" s="104">
        <v>44440</v>
      </c>
      <c r="F318" s="104">
        <v>44440</v>
      </c>
      <c r="G318" s="104">
        <v>44773</v>
      </c>
      <c r="I318" s="101">
        <v>480</v>
      </c>
      <c r="J318" s="101">
        <v>474</v>
      </c>
      <c r="K318" s="101">
        <v>0</v>
      </c>
      <c r="L318" s="101">
        <v>0</v>
      </c>
    </row>
    <row r="319">
      <c r="A319" s="98" t="s">
        <v>939</v>
      </c>
      <c r="B319" s="100">
        <v>357</v>
      </c>
      <c r="C319" s="98" t="s">
        <v>940</v>
      </c>
      <c r="D319" s="98" t="s">
        <v>941</v>
      </c>
      <c r="E319" s="104">
        <v>44409</v>
      </c>
      <c r="F319" s="104">
        <v>44409</v>
      </c>
      <c r="G319" s="104">
        <v>44773</v>
      </c>
      <c r="I319" s="101">
        <v>480</v>
      </c>
      <c r="J319" s="101">
        <v>478</v>
      </c>
      <c r="K319" s="101">
        <v>0</v>
      </c>
      <c r="L319" s="101">
        <v>0</v>
      </c>
    </row>
    <row r="320">
      <c r="A320" s="98" t="s">
        <v>942</v>
      </c>
      <c r="B320" s="100">
        <v>357</v>
      </c>
      <c r="C320" s="98" t="s">
        <v>943</v>
      </c>
      <c r="D320" s="98" t="s">
        <v>944</v>
      </c>
      <c r="I320" s="101">
        <v>530</v>
      </c>
      <c r="J320" s="101">
        <v>0</v>
      </c>
      <c r="L320" s="101">
        <v>0</v>
      </c>
    </row>
    <row r="321">
      <c r="A321" s="98" t="s">
        <v>945</v>
      </c>
      <c r="B321" s="100">
        <v>357</v>
      </c>
      <c r="C321" s="98" t="s">
        <v>946</v>
      </c>
      <c r="D321" s="98" t="s">
        <v>947</v>
      </c>
      <c r="I321" s="101">
        <v>530</v>
      </c>
      <c r="J321" s="101">
        <v>0</v>
      </c>
      <c r="L321" s="101">
        <v>0</v>
      </c>
    </row>
    <row r="322">
      <c r="A322" s="98" t="s">
        <v>948</v>
      </c>
      <c r="B322" s="100">
        <v>357</v>
      </c>
      <c r="C322" s="98" t="s">
        <v>949</v>
      </c>
      <c r="D322" s="98" t="s">
        <v>950</v>
      </c>
      <c r="E322" s="104">
        <v>44482</v>
      </c>
      <c r="F322" s="104">
        <v>44482</v>
      </c>
      <c r="G322" s="104">
        <v>44773</v>
      </c>
      <c r="I322" s="101">
        <v>480</v>
      </c>
      <c r="J322" s="101">
        <v>529</v>
      </c>
      <c r="K322" s="101">
        <v>0</v>
      </c>
      <c r="L322" s="101">
        <v>0</v>
      </c>
    </row>
    <row r="323">
      <c r="A323" s="98" t="s">
        <v>951</v>
      </c>
      <c r="B323" s="100">
        <v>349</v>
      </c>
      <c r="C323" s="98" t="s">
        <v>952</v>
      </c>
      <c r="D323" s="98" t="s">
        <v>953</v>
      </c>
      <c r="E323" s="104">
        <v>44409</v>
      </c>
      <c r="F323" s="104">
        <v>44409</v>
      </c>
      <c r="G323" s="104">
        <v>44773</v>
      </c>
      <c r="I323" s="101">
        <v>480</v>
      </c>
      <c r="J323" s="101">
        <v>464</v>
      </c>
      <c r="K323" s="101">
        <v>-464</v>
      </c>
      <c r="L323" s="101">
        <v>0</v>
      </c>
    </row>
    <row r="324">
      <c r="A324" s="98" t="s">
        <v>954</v>
      </c>
      <c r="B324" s="100">
        <v>349</v>
      </c>
      <c r="C324" s="98" t="s">
        <v>955</v>
      </c>
      <c r="D324" s="98" t="s">
        <v>956</v>
      </c>
      <c r="E324" s="104">
        <v>44421</v>
      </c>
      <c r="F324" s="104">
        <v>44421</v>
      </c>
      <c r="G324" s="104">
        <v>44773</v>
      </c>
      <c r="I324" s="101">
        <v>480</v>
      </c>
      <c r="J324" s="101">
        <v>463</v>
      </c>
      <c r="K324" s="101">
        <v>0</v>
      </c>
      <c r="L324" s="101">
        <v>0</v>
      </c>
    </row>
    <row r="325">
      <c r="A325" s="98" t="s">
        <v>957</v>
      </c>
      <c r="B325" s="100">
        <v>349</v>
      </c>
      <c r="C325" s="98" t="s">
        <v>958</v>
      </c>
      <c r="D325" s="98" t="s">
        <v>959</v>
      </c>
      <c r="I325" s="101">
        <v>530</v>
      </c>
      <c r="J325" s="101">
        <v>0</v>
      </c>
      <c r="L325" s="101">
        <v>0</v>
      </c>
    </row>
    <row r="326">
      <c r="A326" s="98" t="s">
        <v>960</v>
      </c>
      <c r="B326" s="100">
        <v>349</v>
      </c>
      <c r="C326" s="98" t="s">
        <v>961</v>
      </c>
      <c r="D326" s="98" t="s">
        <v>962</v>
      </c>
      <c r="E326" s="104">
        <v>44409</v>
      </c>
      <c r="F326" s="104">
        <v>44409</v>
      </c>
      <c r="G326" s="104">
        <v>44773</v>
      </c>
      <c r="I326" s="101">
        <v>480</v>
      </c>
      <c r="J326" s="101">
        <v>464</v>
      </c>
      <c r="K326" s="101">
        <v>0</v>
      </c>
      <c r="L326" s="101">
        <v>1050</v>
      </c>
    </row>
    <row r="327">
      <c r="A327" s="98" t="s">
        <v>963</v>
      </c>
      <c r="B327" s="100">
        <v>349</v>
      </c>
      <c r="C327" s="98" t="s">
        <v>964</v>
      </c>
      <c r="D327" s="98" t="s">
        <v>965</v>
      </c>
      <c r="E327" s="104">
        <v>44409</v>
      </c>
      <c r="F327" s="104">
        <v>44409</v>
      </c>
      <c r="G327" s="104">
        <v>44773</v>
      </c>
      <c r="I327" s="101">
        <v>480</v>
      </c>
      <c r="J327" s="101">
        <v>558</v>
      </c>
      <c r="K327" s="101">
        <v>0</v>
      </c>
      <c r="L327" s="101">
        <v>0</v>
      </c>
    </row>
    <row r="328">
      <c r="A328" s="98" t="s">
        <v>966</v>
      </c>
      <c r="B328" s="100">
        <v>349</v>
      </c>
      <c r="C328" s="98" t="s">
        <v>967</v>
      </c>
      <c r="D328" s="98" t="s">
        <v>968</v>
      </c>
      <c r="E328" s="104">
        <v>44409</v>
      </c>
      <c r="F328" s="104">
        <v>44409</v>
      </c>
      <c r="G328" s="104">
        <v>44773</v>
      </c>
      <c r="I328" s="101">
        <v>480</v>
      </c>
      <c r="J328" s="101">
        <v>543</v>
      </c>
      <c r="K328" s="101">
        <v>0</v>
      </c>
      <c r="L328" s="101">
        <v>0</v>
      </c>
    </row>
    <row r="329">
      <c r="A329" s="98" t="s">
        <v>969</v>
      </c>
      <c r="B329" s="100">
        <v>349</v>
      </c>
      <c r="C329" s="98" t="s">
        <v>970</v>
      </c>
      <c r="D329" s="98" t="s">
        <v>971</v>
      </c>
      <c r="E329" s="104">
        <v>44409</v>
      </c>
      <c r="F329" s="104">
        <v>44409</v>
      </c>
      <c r="G329" s="104">
        <v>44773</v>
      </c>
      <c r="I329" s="101">
        <v>480</v>
      </c>
      <c r="J329" s="101">
        <v>579</v>
      </c>
      <c r="K329" s="101">
        <v>0</v>
      </c>
      <c r="L329" s="101">
        <v>0</v>
      </c>
    </row>
    <row r="330">
      <c r="A330" s="98" t="s">
        <v>972</v>
      </c>
      <c r="B330" s="100">
        <v>349</v>
      </c>
      <c r="C330" s="98" t="s">
        <v>973</v>
      </c>
      <c r="D330" s="98" t="s">
        <v>974</v>
      </c>
      <c r="E330" s="104">
        <v>44409</v>
      </c>
      <c r="F330" s="104">
        <v>44409</v>
      </c>
      <c r="G330" s="104">
        <v>44773</v>
      </c>
      <c r="I330" s="101">
        <v>480</v>
      </c>
      <c r="J330" s="101">
        <v>558</v>
      </c>
      <c r="K330" s="101">
        <v>0</v>
      </c>
      <c r="L330" s="101">
        <v>0</v>
      </c>
    </row>
    <row r="331">
      <c r="A331" s="98" t="s">
        <v>975</v>
      </c>
      <c r="B331" s="100">
        <v>349</v>
      </c>
      <c r="C331" s="98" t="s">
        <v>976</v>
      </c>
      <c r="D331" s="98" t="s">
        <v>977</v>
      </c>
      <c r="E331" s="104">
        <v>44409</v>
      </c>
      <c r="F331" s="104">
        <v>44409</v>
      </c>
      <c r="G331" s="104">
        <v>44773</v>
      </c>
      <c r="I331" s="101">
        <v>480</v>
      </c>
      <c r="J331" s="101">
        <v>568</v>
      </c>
      <c r="K331" s="101">
        <v>0</v>
      </c>
      <c r="L331" s="101">
        <v>0</v>
      </c>
    </row>
    <row r="332">
      <c r="A332" s="98" t="s">
        <v>978</v>
      </c>
      <c r="B332" s="100">
        <v>349</v>
      </c>
      <c r="C332" s="98" t="s">
        <v>979</v>
      </c>
      <c r="D332" s="98" t="s">
        <v>980</v>
      </c>
      <c r="E332" s="104">
        <v>44409</v>
      </c>
      <c r="F332" s="104">
        <v>44409</v>
      </c>
      <c r="G332" s="104">
        <v>44773</v>
      </c>
      <c r="H332" s="104">
        <v>44773</v>
      </c>
      <c r="I332" s="101">
        <v>480</v>
      </c>
      <c r="J332" s="101">
        <v>519</v>
      </c>
      <c r="K332" s="101">
        <v>-3</v>
      </c>
      <c r="L332" s="101">
        <v>0</v>
      </c>
    </row>
    <row r="333">
      <c r="A333" s="98" t="s">
        <v>981</v>
      </c>
      <c r="B333" s="100">
        <v>349</v>
      </c>
      <c r="C333" s="98" t="s">
        <v>982</v>
      </c>
      <c r="D333" s="98" t="s">
        <v>983</v>
      </c>
      <c r="E333" s="104">
        <v>44470</v>
      </c>
      <c r="F333" s="104">
        <v>44470</v>
      </c>
      <c r="G333" s="104">
        <v>44773</v>
      </c>
      <c r="I333" s="101">
        <v>480</v>
      </c>
      <c r="J333" s="101">
        <v>524</v>
      </c>
      <c r="K333" s="101">
        <v>0</v>
      </c>
      <c r="L333" s="101">
        <v>0</v>
      </c>
    </row>
    <row r="334">
      <c r="A334" s="98" t="s">
        <v>984</v>
      </c>
      <c r="B334" s="100">
        <v>349</v>
      </c>
      <c r="C334" s="98" t="s">
        <v>985</v>
      </c>
      <c r="D334" s="98" t="s">
        <v>986</v>
      </c>
      <c r="E334" s="104">
        <v>44409</v>
      </c>
      <c r="F334" s="104">
        <v>44409</v>
      </c>
      <c r="G334" s="104">
        <v>44773</v>
      </c>
      <c r="I334" s="101">
        <v>480</v>
      </c>
      <c r="J334" s="101">
        <v>568</v>
      </c>
      <c r="K334" s="101">
        <v>0</v>
      </c>
      <c r="L334" s="101">
        <v>0</v>
      </c>
    </row>
    <row r="335">
      <c r="A335" s="98" t="s">
        <v>987</v>
      </c>
      <c r="B335" s="100">
        <v>349</v>
      </c>
      <c r="C335" s="98" t="s">
        <v>988</v>
      </c>
      <c r="D335" s="98" t="s">
        <v>989</v>
      </c>
      <c r="E335" s="104">
        <v>44409</v>
      </c>
      <c r="F335" s="104">
        <v>44409</v>
      </c>
      <c r="G335" s="104">
        <v>44773</v>
      </c>
      <c r="I335" s="101">
        <v>480</v>
      </c>
      <c r="J335" s="101">
        <v>552</v>
      </c>
      <c r="K335" s="101">
        <v>-2680</v>
      </c>
      <c r="L335" s="101">
        <v>1050</v>
      </c>
    </row>
    <row r="336">
      <c r="A336" s="98" t="s">
        <v>990</v>
      </c>
      <c r="B336" s="100">
        <v>349</v>
      </c>
      <c r="C336" s="98" t="s">
        <v>991</v>
      </c>
      <c r="D336" s="98" t="s">
        <v>992</v>
      </c>
      <c r="E336" s="104">
        <v>44409</v>
      </c>
      <c r="F336" s="104">
        <v>44409</v>
      </c>
      <c r="G336" s="104">
        <v>44773</v>
      </c>
      <c r="I336" s="101">
        <v>480</v>
      </c>
      <c r="J336" s="101">
        <v>523</v>
      </c>
      <c r="K336" s="101">
        <v>0</v>
      </c>
      <c r="L336" s="101">
        <v>1050</v>
      </c>
    </row>
    <row r="337">
      <c r="A337" s="98" t="s">
        <v>993</v>
      </c>
      <c r="B337" s="100">
        <v>349</v>
      </c>
      <c r="C337" s="98" t="s">
        <v>994</v>
      </c>
      <c r="D337" s="98" t="s">
        <v>995</v>
      </c>
      <c r="E337" s="104">
        <v>44409</v>
      </c>
      <c r="F337" s="104">
        <v>44409</v>
      </c>
      <c r="G337" s="104">
        <v>44773</v>
      </c>
      <c r="I337" s="101">
        <v>480</v>
      </c>
      <c r="J337" s="101">
        <v>537</v>
      </c>
      <c r="K337" s="101">
        <v>0</v>
      </c>
      <c r="L337" s="101">
        <v>0</v>
      </c>
    </row>
    <row r="338">
      <c r="A338" s="98" t="s">
        <v>996</v>
      </c>
      <c r="B338" s="100">
        <v>349</v>
      </c>
      <c r="C338" s="98" t="s">
        <v>997</v>
      </c>
      <c r="D338" s="98" t="s">
        <v>998</v>
      </c>
      <c r="E338" s="104">
        <v>44409</v>
      </c>
      <c r="F338" s="104">
        <v>44409</v>
      </c>
      <c r="G338" s="104">
        <v>44773</v>
      </c>
      <c r="I338" s="101">
        <v>480</v>
      </c>
      <c r="J338" s="101">
        <v>552</v>
      </c>
      <c r="K338" s="101">
        <v>0</v>
      </c>
      <c r="L338" s="101">
        <v>1050</v>
      </c>
    </row>
    <row r="339">
      <c r="A339" s="98" t="s">
        <v>999</v>
      </c>
      <c r="B339" s="100">
        <v>349</v>
      </c>
      <c r="C339" s="98" t="s">
        <v>1000</v>
      </c>
      <c r="D339" s="98" t="s">
        <v>1001</v>
      </c>
      <c r="E339" s="104">
        <v>44409</v>
      </c>
      <c r="F339" s="104">
        <v>44409</v>
      </c>
      <c r="G339" s="104">
        <v>44773</v>
      </c>
      <c r="I339" s="101">
        <v>480</v>
      </c>
      <c r="J339" s="101">
        <v>573</v>
      </c>
      <c r="K339" s="101">
        <v>0</v>
      </c>
      <c r="L339" s="101">
        <v>0</v>
      </c>
    </row>
    <row r="340">
      <c r="A340" s="98" t="s">
        <v>1002</v>
      </c>
      <c r="B340" s="100">
        <v>349</v>
      </c>
      <c r="C340" s="98" t="s">
        <v>1003</v>
      </c>
      <c r="D340" s="98" t="s">
        <v>1004</v>
      </c>
      <c r="E340" s="104">
        <v>44409</v>
      </c>
      <c r="F340" s="104">
        <v>44409</v>
      </c>
      <c r="G340" s="104">
        <v>44773</v>
      </c>
      <c r="I340" s="101">
        <v>480</v>
      </c>
      <c r="J340" s="101">
        <v>499</v>
      </c>
      <c r="K340" s="101">
        <v>-36</v>
      </c>
      <c r="L340" s="101">
        <v>0</v>
      </c>
    </row>
    <row r="341">
      <c r="A341" s="98" t="s">
        <v>1005</v>
      </c>
      <c r="B341" s="100">
        <v>349</v>
      </c>
      <c r="C341" s="98" t="s">
        <v>1006</v>
      </c>
      <c r="D341" s="98" t="s">
        <v>1007</v>
      </c>
      <c r="E341" s="104">
        <v>44409</v>
      </c>
      <c r="F341" s="104">
        <v>44409</v>
      </c>
      <c r="G341" s="104">
        <v>44773</v>
      </c>
      <c r="I341" s="101">
        <v>480</v>
      </c>
      <c r="J341" s="101">
        <v>533</v>
      </c>
      <c r="K341" s="101">
        <v>0</v>
      </c>
      <c r="L341" s="101">
        <v>0</v>
      </c>
    </row>
    <row r="342">
      <c r="A342" s="98" t="s">
        <v>1008</v>
      </c>
      <c r="B342" s="100">
        <v>349</v>
      </c>
      <c r="C342" s="98" t="s">
        <v>1009</v>
      </c>
      <c r="D342" s="98" t="s">
        <v>1010</v>
      </c>
      <c r="E342" s="104">
        <v>44409</v>
      </c>
      <c r="F342" s="104">
        <v>44409</v>
      </c>
      <c r="G342" s="104">
        <v>44773</v>
      </c>
      <c r="I342" s="101">
        <v>480</v>
      </c>
      <c r="J342" s="101">
        <v>534</v>
      </c>
      <c r="K342" s="101">
        <v>0</v>
      </c>
      <c r="L342" s="101">
        <v>0</v>
      </c>
    </row>
    <row r="343">
      <c r="A343" s="98" t="s">
        <v>1011</v>
      </c>
      <c r="B343" s="100">
        <v>349</v>
      </c>
      <c r="C343" s="98" t="s">
        <v>1012</v>
      </c>
      <c r="D343" s="98" t="s">
        <v>1013</v>
      </c>
      <c r="E343" s="104">
        <v>44409</v>
      </c>
      <c r="F343" s="104">
        <v>44409</v>
      </c>
      <c r="G343" s="104">
        <v>44773</v>
      </c>
      <c r="H343" s="104">
        <v>44773</v>
      </c>
      <c r="I343" s="101">
        <v>480</v>
      </c>
      <c r="J343" s="101">
        <v>514</v>
      </c>
      <c r="K343" s="101">
        <v>0</v>
      </c>
      <c r="L343" s="101">
        <v>0</v>
      </c>
    </row>
    <row r="344">
      <c r="A344" s="98" t="s">
        <v>1014</v>
      </c>
      <c r="B344" s="100">
        <v>349</v>
      </c>
      <c r="C344" s="98" t="s">
        <v>1015</v>
      </c>
      <c r="D344" s="98" t="s">
        <v>1016</v>
      </c>
      <c r="E344" s="104">
        <v>44421</v>
      </c>
      <c r="F344" s="104">
        <v>44421</v>
      </c>
      <c r="G344" s="104">
        <v>44773</v>
      </c>
      <c r="I344" s="101">
        <v>480</v>
      </c>
      <c r="J344" s="101">
        <v>459</v>
      </c>
      <c r="K344" s="101">
        <v>0</v>
      </c>
      <c r="L344" s="101">
        <v>0</v>
      </c>
    </row>
    <row r="345">
      <c r="A345" s="98" t="s">
        <v>1017</v>
      </c>
      <c r="B345" s="100">
        <v>349</v>
      </c>
      <c r="C345" s="98" t="s">
        <v>1018</v>
      </c>
      <c r="D345" s="98" t="s">
        <v>1019</v>
      </c>
      <c r="I345" s="101">
        <v>530</v>
      </c>
      <c r="J345" s="101">
        <v>0</v>
      </c>
      <c r="L345" s="101">
        <v>0</v>
      </c>
    </row>
    <row r="346">
      <c r="A346" s="98" t="s">
        <v>1020</v>
      </c>
      <c r="B346" s="100">
        <v>349</v>
      </c>
      <c r="C346" s="98" t="s">
        <v>1021</v>
      </c>
      <c r="D346" s="98" t="s">
        <v>1022</v>
      </c>
      <c r="E346" s="104">
        <v>44409</v>
      </c>
      <c r="F346" s="104">
        <v>44409</v>
      </c>
      <c r="G346" s="104">
        <v>44773</v>
      </c>
      <c r="I346" s="101">
        <v>480</v>
      </c>
      <c r="J346" s="101">
        <v>514</v>
      </c>
      <c r="K346" s="101">
        <v>0</v>
      </c>
      <c r="L346" s="101">
        <v>0</v>
      </c>
    </row>
    <row r="347">
      <c r="A347" s="98" t="s">
        <v>1023</v>
      </c>
      <c r="B347" s="100">
        <v>356</v>
      </c>
      <c r="C347" s="98" t="s">
        <v>1024</v>
      </c>
      <c r="D347" s="98" t="s">
        <v>1025</v>
      </c>
      <c r="E347" s="104">
        <v>44409</v>
      </c>
      <c r="F347" s="104">
        <v>44409</v>
      </c>
      <c r="G347" s="104">
        <v>44773</v>
      </c>
      <c r="I347" s="101">
        <v>480</v>
      </c>
      <c r="J347" s="101">
        <v>565</v>
      </c>
      <c r="K347" s="101">
        <v>0</v>
      </c>
      <c r="L347" s="101">
        <v>0</v>
      </c>
    </row>
    <row r="348">
      <c r="A348" s="98" t="s">
        <v>1026</v>
      </c>
      <c r="B348" s="100">
        <v>356</v>
      </c>
      <c r="C348" s="98" t="s">
        <v>1027</v>
      </c>
      <c r="D348" s="98" t="s">
        <v>1028</v>
      </c>
      <c r="E348" s="104">
        <v>44409</v>
      </c>
      <c r="F348" s="104">
        <v>44409</v>
      </c>
      <c r="G348" s="104">
        <v>44773</v>
      </c>
      <c r="I348" s="101">
        <v>480</v>
      </c>
      <c r="J348" s="101">
        <v>499</v>
      </c>
      <c r="K348" s="101">
        <v>10</v>
      </c>
      <c r="L348" s="101">
        <v>0</v>
      </c>
    </row>
    <row r="349">
      <c r="A349" s="98" t="s">
        <v>1029</v>
      </c>
      <c r="B349" s="100">
        <v>356</v>
      </c>
      <c r="C349" s="98" t="s">
        <v>1030</v>
      </c>
      <c r="D349" s="98" t="s">
        <v>1031</v>
      </c>
      <c r="E349" s="104">
        <v>44409</v>
      </c>
      <c r="F349" s="104">
        <v>44409</v>
      </c>
      <c r="G349" s="104">
        <v>44773</v>
      </c>
      <c r="H349" s="104">
        <v>44773</v>
      </c>
      <c r="I349" s="101">
        <v>480</v>
      </c>
      <c r="J349" s="101">
        <v>499</v>
      </c>
      <c r="K349" s="101">
        <v>-100</v>
      </c>
      <c r="L349" s="101">
        <v>0</v>
      </c>
    </row>
    <row r="350">
      <c r="A350" s="98" t="s">
        <v>1032</v>
      </c>
      <c r="B350" s="100">
        <v>356</v>
      </c>
      <c r="C350" s="98" t="s">
        <v>1033</v>
      </c>
      <c r="D350" s="98" t="s">
        <v>1034</v>
      </c>
      <c r="I350" s="101">
        <v>530</v>
      </c>
      <c r="J350" s="101">
        <v>0</v>
      </c>
      <c r="L350" s="101">
        <v>0</v>
      </c>
    </row>
    <row r="351">
      <c r="A351" s="98" t="s">
        <v>1035</v>
      </c>
      <c r="B351" s="100">
        <v>356</v>
      </c>
      <c r="C351" s="98" t="s">
        <v>1036</v>
      </c>
      <c r="D351" s="98" t="s">
        <v>1037</v>
      </c>
      <c r="E351" s="104">
        <v>44409</v>
      </c>
      <c r="F351" s="104">
        <v>44409</v>
      </c>
      <c r="G351" s="104">
        <v>44773</v>
      </c>
      <c r="I351" s="101">
        <v>480</v>
      </c>
      <c r="J351" s="101">
        <v>514</v>
      </c>
      <c r="K351" s="101">
        <v>0</v>
      </c>
      <c r="L351" s="101">
        <v>0</v>
      </c>
    </row>
    <row r="352">
      <c r="A352" s="98" t="s">
        <v>1038</v>
      </c>
      <c r="B352" s="100">
        <v>356</v>
      </c>
      <c r="C352" s="98" t="s">
        <v>1039</v>
      </c>
      <c r="D352" s="98" t="s">
        <v>1040</v>
      </c>
      <c r="E352" s="104">
        <v>44482</v>
      </c>
      <c r="F352" s="104">
        <v>44482</v>
      </c>
      <c r="G352" s="104">
        <v>44773</v>
      </c>
      <c r="I352" s="101">
        <v>480</v>
      </c>
      <c r="J352" s="101">
        <v>524</v>
      </c>
      <c r="K352" s="101">
        <v>-528</v>
      </c>
      <c r="L352" s="101">
        <v>0</v>
      </c>
    </row>
    <row r="353">
      <c r="A353" s="98" t="s">
        <v>1041</v>
      </c>
      <c r="B353" s="100">
        <v>356</v>
      </c>
      <c r="C353" s="98" t="s">
        <v>1042</v>
      </c>
      <c r="D353" s="98" t="s">
        <v>1043</v>
      </c>
      <c r="I353" s="101">
        <v>530</v>
      </c>
      <c r="J353" s="101">
        <v>0</v>
      </c>
      <c r="L353" s="101">
        <v>0</v>
      </c>
    </row>
    <row r="354">
      <c r="A354" s="98" t="s">
        <v>1044</v>
      </c>
      <c r="B354" s="100">
        <v>356</v>
      </c>
      <c r="C354" s="98" t="s">
        <v>1045</v>
      </c>
      <c r="D354" s="98" t="s">
        <v>1046</v>
      </c>
      <c r="E354" s="104">
        <v>44409</v>
      </c>
      <c r="F354" s="104">
        <v>44409</v>
      </c>
      <c r="G354" s="104">
        <v>44773</v>
      </c>
      <c r="I354" s="101">
        <v>480</v>
      </c>
      <c r="J354" s="101">
        <v>514</v>
      </c>
      <c r="K354" s="101">
        <v>0</v>
      </c>
      <c r="L354" s="101">
        <v>1050</v>
      </c>
    </row>
    <row r="355">
      <c r="A355" s="98" t="s">
        <v>1047</v>
      </c>
      <c r="B355" s="100">
        <v>357</v>
      </c>
      <c r="C355" s="98" t="s">
        <v>1048</v>
      </c>
      <c r="D355" s="98" t="s">
        <v>1049</v>
      </c>
      <c r="E355" s="104">
        <v>44421</v>
      </c>
      <c r="F355" s="104">
        <v>44421</v>
      </c>
      <c r="G355" s="104">
        <v>44773</v>
      </c>
      <c r="I355" s="101">
        <v>480</v>
      </c>
      <c r="J355" s="101">
        <v>473</v>
      </c>
      <c r="K355" s="101">
        <v>0</v>
      </c>
      <c r="L355" s="101">
        <v>0</v>
      </c>
    </row>
    <row r="356">
      <c r="A356" s="98" t="s">
        <v>1050</v>
      </c>
      <c r="B356" s="100">
        <v>357</v>
      </c>
      <c r="C356" s="98" t="s">
        <v>1051</v>
      </c>
      <c r="D356" s="98" t="s">
        <v>1052</v>
      </c>
      <c r="E356" s="104">
        <v>44421</v>
      </c>
      <c r="F356" s="104">
        <v>44421</v>
      </c>
      <c r="G356" s="104">
        <v>44773</v>
      </c>
      <c r="I356" s="101">
        <v>480</v>
      </c>
      <c r="J356" s="101">
        <v>473</v>
      </c>
      <c r="K356" s="101">
        <v>0</v>
      </c>
      <c r="L356" s="101">
        <v>0</v>
      </c>
    </row>
    <row r="357">
      <c r="A357" s="98" t="s">
        <v>1053</v>
      </c>
      <c r="B357" s="100">
        <v>357</v>
      </c>
      <c r="C357" s="98" t="s">
        <v>1054</v>
      </c>
      <c r="D357" s="98" t="s">
        <v>1055</v>
      </c>
      <c r="I357" s="101">
        <v>530</v>
      </c>
      <c r="J357" s="101">
        <v>0</v>
      </c>
      <c r="L357" s="101">
        <v>0</v>
      </c>
    </row>
    <row r="358">
      <c r="A358" s="98" t="s">
        <v>1056</v>
      </c>
      <c r="B358" s="100">
        <v>357</v>
      </c>
      <c r="C358" s="98" t="s">
        <v>1057</v>
      </c>
      <c r="D358" s="98" t="s">
        <v>1058</v>
      </c>
      <c r="E358" s="104">
        <v>44421</v>
      </c>
      <c r="F358" s="104">
        <v>44421</v>
      </c>
      <c r="G358" s="104">
        <v>44773</v>
      </c>
      <c r="I358" s="101">
        <v>480</v>
      </c>
      <c r="J358" s="101">
        <v>488</v>
      </c>
      <c r="K358" s="101">
        <v>488</v>
      </c>
      <c r="L358" s="101">
        <v>0</v>
      </c>
    </row>
    <row r="359">
      <c r="A359" s="98" t="s">
        <v>1059</v>
      </c>
      <c r="B359" s="100">
        <v>356</v>
      </c>
      <c r="C359" s="98" t="s">
        <v>1060</v>
      </c>
      <c r="D359" s="98" t="s">
        <v>1061</v>
      </c>
      <c r="E359" s="104">
        <v>44568</v>
      </c>
      <c r="F359" s="104">
        <v>44562</v>
      </c>
      <c r="G359" s="104">
        <v>44773</v>
      </c>
      <c r="I359" s="101">
        <v>480</v>
      </c>
      <c r="J359" s="101">
        <v>604</v>
      </c>
      <c r="K359" s="101">
        <v>567</v>
      </c>
      <c r="L359" s="101">
        <v>0</v>
      </c>
    </row>
    <row r="360">
      <c r="A360" s="98" t="s">
        <v>1062</v>
      </c>
      <c r="B360" s="100">
        <v>356</v>
      </c>
      <c r="C360" s="98" t="s">
        <v>1063</v>
      </c>
      <c r="D360" s="98" t="s">
        <v>1064</v>
      </c>
      <c r="I360" s="101">
        <v>530</v>
      </c>
      <c r="J360" s="101">
        <v>0</v>
      </c>
      <c r="L360" s="101">
        <v>0</v>
      </c>
    </row>
    <row r="361">
      <c r="A361" s="98" t="s">
        <v>1065</v>
      </c>
      <c r="B361" s="100">
        <v>356</v>
      </c>
      <c r="C361" s="98" t="s">
        <v>1066</v>
      </c>
      <c r="D361" s="98" t="s">
        <v>1067</v>
      </c>
      <c r="I361" s="101">
        <v>530</v>
      </c>
      <c r="J361" s="101">
        <v>0</v>
      </c>
    </row>
    <row r="362">
      <c r="A362" s="98" t="s">
        <v>1068</v>
      </c>
      <c r="B362" s="100">
        <v>356</v>
      </c>
      <c r="C362" s="98" t="s">
        <v>1069</v>
      </c>
      <c r="D362" s="98" t="s">
        <v>1070</v>
      </c>
      <c r="E362" s="104">
        <v>44409</v>
      </c>
      <c r="F362" s="104">
        <v>44409</v>
      </c>
      <c r="G362" s="104">
        <v>44773</v>
      </c>
      <c r="I362" s="101">
        <v>480</v>
      </c>
      <c r="J362" s="101">
        <v>524</v>
      </c>
      <c r="K362" s="101">
        <v>0</v>
      </c>
      <c r="L362" s="101">
        <v>0</v>
      </c>
    </row>
    <row r="363">
      <c r="A363" s="98" t="s">
        <v>1071</v>
      </c>
      <c r="B363" s="100">
        <v>349</v>
      </c>
      <c r="C363" s="98" t="s">
        <v>1072</v>
      </c>
      <c r="D363" s="98" t="s">
        <v>1073</v>
      </c>
      <c r="E363" s="104">
        <v>44409</v>
      </c>
      <c r="F363" s="104">
        <v>44409</v>
      </c>
      <c r="G363" s="104">
        <v>44773</v>
      </c>
      <c r="I363" s="101">
        <v>480</v>
      </c>
      <c r="J363" s="101">
        <v>524</v>
      </c>
      <c r="K363" s="101">
        <v>0</v>
      </c>
      <c r="L363" s="101">
        <v>1050</v>
      </c>
    </row>
    <row r="364">
      <c r="A364" s="98" t="s">
        <v>1074</v>
      </c>
      <c r="B364" s="100">
        <v>349</v>
      </c>
      <c r="C364" s="98" t="s">
        <v>1075</v>
      </c>
      <c r="D364" s="98" t="s">
        <v>1076</v>
      </c>
      <c r="E364" s="104">
        <v>44409</v>
      </c>
      <c r="F364" s="104">
        <v>44409</v>
      </c>
      <c r="G364" s="104">
        <v>44773</v>
      </c>
      <c r="I364" s="101">
        <v>480</v>
      </c>
      <c r="J364" s="101">
        <v>509</v>
      </c>
      <c r="K364" s="101">
        <v>0</v>
      </c>
      <c r="L364" s="101">
        <v>1050</v>
      </c>
    </row>
    <row r="365">
      <c r="A365" s="98" t="s">
        <v>1077</v>
      </c>
      <c r="B365" s="100">
        <v>349</v>
      </c>
      <c r="C365" s="98" t="s">
        <v>1078</v>
      </c>
      <c r="D365" s="98" t="s">
        <v>1079</v>
      </c>
      <c r="E365" s="104">
        <v>44409</v>
      </c>
      <c r="F365" s="104">
        <v>44409</v>
      </c>
      <c r="G365" s="104">
        <v>44773</v>
      </c>
      <c r="I365" s="101">
        <v>480</v>
      </c>
      <c r="J365" s="101">
        <v>509</v>
      </c>
      <c r="K365" s="101">
        <v>0</v>
      </c>
      <c r="L365" s="101">
        <v>1050</v>
      </c>
    </row>
    <row r="366">
      <c r="A366" s="98" t="s">
        <v>1080</v>
      </c>
      <c r="B366" s="100">
        <v>349</v>
      </c>
      <c r="C366" s="98" t="s">
        <v>1081</v>
      </c>
      <c r="D366" s="98" t="s">
        <v>1082</v>
      </c>
      <c r="E366" s="104">
        <v>44410</v>
      </c>
      <c r="F366" s="104">
        <v>44409</v>
      </c>
      <c r="G366" s="104">
        <v>44773</v>
      </c>
      <c r="I366" s="101">
        <v>480</v>
      </c>
      <c r="J366" s="101">
        <v>524</v>
      </c>
      <c r="K366" s="101">
        <v>0</v>
      </c>
      <c r="L366" s="101">
        <v>1050</v>
      </c>
    </row>
    <row r="367">
      <c r="A367" s="98" t="s">
        <v>1083</v>
      </c>
      <c r="B367" s="100">
        <v>349</v>
      </c>
      <c r="C367" s="98" t="s">
        <v>1084</v>
      </c>
      <c r="D367" s="98" t="s">
        <v>1085</v>
      </c>
      <c r="E367" s="104">
        <v>44412</v>
      </c>
      <c r="F367" s="104">
        <v>44409</v>
      </c>
      <c r="G367" s="104">
        <v>44773</v>
      </c>
      <c r="I367" s="101">
        <v>480</v>
      </c>
      <c r="J367" s="101">
        <v>478</v>
      </c>
      <c r="K367" s="101">
        <v>0</v>
      </c>
      <c r="L367" s="101">
        <v>1050</v>
      </c>
    </row>
    <row r="368">
      <c r="A368" s="98" t="s">
        <v>1086</v>
      </c>
      <c r="B368" s="100">
        <v>349</v>
      </c>
      <c r="C368" s="98" t="s">
        <v>1087</v>
      </c>
      <c r="D368" s="98" t="s">
        <v>1088</v>
      </c>
      <c r="E368" s="104">
        <v>44568</v>
      </c>
      <c r="F368" s="104">
        <v>44568</v>
      </c>
      <c r="G368" s="104">
        <v>44773</v>
      </c>
      <c r="I368" s="101">
        <v>530</v>
      </c>
      <c r="J368" s="101">
        <v>594</v>
      </c>
      <c r="K368" s="101">
        <v>0</v>
      </c>
      <c r="L368" s="101">
        <v>1060</v>
      </c>
    </row>
    <row r="369">
      <c r="A369" s="98" t="s">
        <v>1089</v>
      </c>
      <c r="B369" s="100">
        <v>349</v>
      </c>
      <c r="C369" s="98" t="s">
        <v>1090</v>
      </c>
      <c r="D369" s="98" t="s">
        <v>1091</v>
      </c>
      <c r="E369" s="104">
        <v>44449</v>
      </c>
      <c r="F369" s="104">
        <v>44449</v>
      </c>
      <c r="G369" s="104">
        <v>44773</v>
      </c>
      <c r="I369" s="101">
        <v>480</v>
      </c>
      <c r="J369" s="101">
        <v>463</v>
      </c>
      <c r="K369" s="101">
        <v>0</v>
      </c>
      <c r="L369" s="101">
        <v>0</v>
      </c>
    </row>
    <row r="370">
      <c r="A370" s="98" t="s">
        <v>1092</v>
      </c>
      <c r="B370" s="100">
        <v>349</v>
      </c>
      <c r="C370" s="98" t="s">
        <v>1093</v>
      </c>
      <c r="D370" s="98" t="s">
        <v>1094</v>
      </c>
      <c r="E370" s="104">
        <v>44440</v>
      </c>
      <c r="F370" s="104">
        <v>44440</v>
      </c>
      <c r="G370" s="104">
        <v>44773</v>
      </c>
      <c r="I370" s="101">
        <v>480</v>
      </c>
      <c r="J370" s="101">
        <v>464</v>
      </c>
      <c r="K370" s="101">
        <v>0</v>
      </c>
      <c r="L370" s="101">
        <v>0</v>
      </c>
    </row>
    <row r="371">
      <c r="A371" s="98" t="s">
        <v>1095</v>
      </c>
      <c r="B371" s="100">
        <v>349</v>
      </c>
      <c r="C371" s="98" t="s">
        <v>1096</v>
      </c>
      <c r="D371" s="98" t="s">
        <v>1097</v>
      </c>
      <c r="E371" s="104">
        <v>44378</v>
      </c>
      <c r="F371" s="104">
        <v>44378</v>
      </c>
      <c r="G371" s="104">
        <v>44773</v>
      </c>
      <c r="I371" s="101">
        <v>480</v>
      </c>
      <c r="J371" s="101">
        <v>499</v>
      </c>
      <c r="K371" s="101">
        <v>0</v>
      </c>
      <c r="L371" s="101">
        <v>0</v>
      </c>
    </row>
    <row r="372">
      <c r="A372" s="98" t="s">
        <v>1098</v>
      </c>
      <c r="B372" s="100">
        <v>349</v>
      </c>
      <c r="C372" s="98" t="s">
        <v>1099</v>
      </c>
      <c r="D372" s="98" t="s">
        <v>1100</v>
      </c>
      <c r="E372" s="104">
        <v>44378</v>
      </c>
      <c r="F372" s="104">
        <v>44378</v>
      </c>
      <c r="G372" s="104">
        <v>44773</v>
      </c>
      <c r="I372" s="101">
        <v>480</v>
      </c>
      <c r="J372" s="101">
        <v>485</v>
      </c>
      <c r="K372" s="101">
        <v>0</v>
      </c>
      <c r="L372" s="101">
        <v>0</v>
      </c>
    </row>
    <row r="373">
      <c r="A373" s="98" t="s">
        <v>1101</v>
      </c>
      <c r="B373" s="100">
        <v>349</v>
      </c>
      <c r="C373" s="98" t="s">
        <v>1102</v>
      </c>
      <c r="D373" s="98" t="s">
        <v>1103</v>
      </c>
      <c r="E373" s="104">
        <v>44409</v>
      </c>
      <c r="F373" s="104">
        <v>44409</v>
      </c>
      <c r="G373" s="104">
        <v>44773</v>
      </c>
      <c r="I373" s="101">
        <v>480</v>
      </c>
      <c r="J373" s="101">
        <v>499</v>
      </c>
      <c r="K373" s="101">
        <v>0</v>
      </c>
      <c r="L373" s="101">
        <v>0</v>
      </c>
    </row>
    <row r="374">
      <c r="A374" s="98" t="s">
        <v>1104</v>
      </c>
      <c r="B374" s="100">
        <v>349</v>
      </c>
      <c r="C374" s="98" t="s">
        <v>1105</v>
      </c>
      <c r="D374" s="98" t="s">
        <v>1106</v>
      </c>
      <c r="E374" s="104">
        <v>44409</v>
      </c>
      <c r="F374" s="104">
        <v>44409</v>
      </c>
      <c r="G374" s="104">
        <v>44773</v>
      </c>
      <c r="I374" s="101">
        <v>480</v>
      </c>
      <c r="J374" s="101">
        <v>485</v>
      </c>
      <c r="K374" s="101">
        <v>0</v>
      </c>
      <c r="L374" s="101">
        <v>0</v>
      </c>
    </row>
    <row r="375">
      <c r="A375" s="98" t="s">
        <v>1107</v>
      </c>
      <c r="B375" s="100">
        <v>356</v>
      </c>
      <c r="C375" s="98" t="s">
        <v>1108</v>
      </c>
      <c r="D375" s="98" t="s">
        <v>1109</v>
      </c>
      <c r="E375" s="104">
        <v>44409</v>
      </c>
      <c r="F375" s="104">
        <v>44409</v>
      </c>
      <c r="G375" s="104">
        <v>44773</v>
      </c>
      <c r="I375" s="101">
        <v>480</v>
      </c>
      <c r="J375" s="101">
        <v>514</v>
      </c>
      <c r="K375" s="101">
        <v>0</v>
      </c>
      <c r="L375" s="101">
        <v>0</v>
      </c>
    </row>
    <row r="376">
      <c r="A376" s="98" t="s">
        <v>1110</v>
      </c>
      <c r="B376" s="100">
        <v>356</v>
      </c>
      <c r="C376" s="98" t="s">
        <v>1111</v>
      </c>
      <c r="D376" s="98" t="s">
        <v>1112</v>
      </c>
      <c r="E376" s="104">
        <v>44409</v>
      </c>
      <c r="F376" s="104">
        <v>44409</v>
      </c>
      <c r="G376" s="104">
        <v>44773</v>
      </c>
      <c r="I376" s="101">
        <v>480</v>
      </c>
      <c r="J376" s="101">
        <v>509</v>
      </c>
      <c r="K376" s="101">
        <v>0</v>
      </c>
      <c r="L376" s="101">
        <v>0</v>
      </c>
    </row>
    <row r="377">
      <c r="A377" s="98" t="s">
        <v>1113</v>
      </c>
      <c r="B377" s="100">
        <v>356</v>
      </c>
      <c r="C377" s="98" t="s">
        <v>1114</v>
      </c>
      <c r="D377" s="98" t="s">
        <v>1115</v>
      </c>
      <c r="I377" s="101">
        <v>530</v>
      </c>
      <c r="J377" s="101">
        <v>0</v>
      </c>
      <c r="L377" s="101">
        <v>0</v>
      </c>
    </row>
    <row r="378">
      <c r="A378" s="98" t="s">
        <v>1116</v>
      </c>
      <c r="B378" s="100">
        <v>356</v>
      </c>
      <c r="C378" s="98" t="s">
        <v>1117</v>
      </c>
      <c r="D378" s="98" t="s">
        <v>1118</v>
      </c>
      <c r="E378" s="104">
        <v>44409</v>
      </c>
      <c r="F378" s="104">
        <v>44409</v>
      </c>
      <c r="G378" s="104">
        <v>44773</v>
      </c>
      <c r="I378" s="101">
        <v>480</v>
      </c>
      <c r="J378" s="101">
        <v>524</v>
      </c>
      <c r="K378" s="101">
        <v>0</v>
      </c>
      <c r="L378" s="101">
        <v>0</v>
      </c>
    </row>
    <row r="379">
      <c r="A379" s="98" t="s">
        <v>1119</v>
      </c>
      <c r="B379" s="100">
        <v>356</v>
      </c>
      <c r="C379" s="98" t="s">
        <v>1120</v>
      </c>
      <c r="D379" s="98" t="s">
        <v>1121</v>
      </c>
      <c r="E379" s="104">
        <v>44409</v>
      </c>
      <c r="F379" s="104">
        <v>44409</v>
      </c>
      <c r="G379" s="104">
        <v>44773</v>
      </c>
      <c r="I379" s="101">
        <v>480</v>
      </c>
      <c r="J379" s="101">
        <v>514</v>
      </c>
      <c r="K379" s="101">
        <v>-1520</v>
      </c>
      <c r="L379" s="101">
        <v>1050</v>
      </c>
    </row>
    <row r="380">
      <c r="A380" s="98" t="s">
        <v>1122</v>
      </c>
      <c r="B380" s="100">
        <v>356</v>
      </c>
      <c r="C380" s="98" t="s">
        <v>1123</v>
      </c>
      <c r="D380" s="98" t="s">
        <v>1124</v>
      </c>
      <c r="E380" s="104">
        <v>44410</v>
      </c>
      <c r="F380" s="104">
        <v>44409</v>
      </c>
      <c r="G380" s="104">
        <v>44773</v>
      </c>
      <c r="I380" s="101">
        <v>480</v>
      </c>
      <c r="J380" s="101">
        <v>499</v>
      </c>
      <c r="K380" s="101">
        <v>-1481</v>
      </c>
      <c r="L380" s="101">
        <v>1050</v>
      </c>
    </row>
    <row r="381">
      <c r="A381" s="98" t="s">
        <v>1125</v>
      </c>
      <c r="B381" s="100">
        <v>356</v>
      </c>
      <c r="C381" s="98" t="s">
        <v>1126</v>
      </c>
      <c r="D381" s="98" t="s">
        <v>1127</v>
      </c>
      <c r="E381" s="104">
        <v>44409</v>
      </c>
      <c r="F381" s="104">
        <v>44409</v>
      </c>
      <c r="G381" s="104">
        <v>44773</v>
      </c>
      <c r="I381" s="101">
        <v>480</v>
      </c>
      <c r="J381" s="101">
        <v>524</v>
      </c>
      <c r="K381" s="101">
        <v>0</v>
      </c>
      <c r="L381" s="101">
        <v>0</v>
      </c>
    </row>
    <row r="382">
      <c r="A382" s="98" t="s">
        <v>1128</v>
      </c>
      <c r="B382" s="100">
        <v>356</v>
      </c>
      <c r="C382" s="98" t="s">
        <v>1129</v>
      </c>
      <c r="D382" s="98" t="s">
        <v>1130</v>
      </c>
      <c r="E382" s="104">
        <v>44409</v>
      </c>
      <c r="F382" s="104">
        <v>44409</v>
      </c>
      <c r="G382" s="104">
        <v>44767</v>
      </c>
      <c r="I382" s="101">
        <v>530</v>
      </c>
      <c r="J382" s="101">
        <v>594</v>
      </c>
      <c r="K382" s="101">
        <v>0</v>
      </c>
      <c r="L382" s="101">
        <v>0</v>
      </c>
    </row>
    <row r="383">
      <c r="A383" s="98" t="s">
        <v>1131</v>
      </c>
      <c r="B383" s="100">
        <v>357</v>
      </c>
      <c r="C383" s="98" t="s">
        <v>1132</v>
      </c>
      <c r="D383" s="98" t="s">
        <v>1133</v>
      </c>
      <c r="E383" s="104">
        <v>44409</v>
      </c>
      <c r="F383" s="104">
        <v>44409</v>
      </c>
      <c r="G383" s="104">
        <v>44773</v>
      </c>
      <c r="I383" s="101">
        <v>480</v>
      </c>
      <c r="J383" s="101">
        <v>514</v>
      </c>
      <c r="K383" s="101">
        <v>0</v>
      </c>
      <c r="L383" s="101">
        <v>0</v>
      </c>
    </row>
    <row r="384">
      <c r="A384" s="98" t="s">
        <v>1134</v>
      </c>
      <c r="B384" s="100">
        <v>357</v>
      </c>
      <c r="C384" s="98" t="s">
        <v>1135</v>
      </c>
      <c r="D384" s="98" t="s">
        <v>1136</v>
      </c>
      <c r="E384" s="104">
        <v>44409</v>
      </c>
      <c r="F384" s="104">
        <v>44409</v>
      </c>
      <c r="G384" s="104">
        <v>44773</v>
      </c>
      <c r="I384" s="101">
        <v>480</v>
      </c>
      <c r="J384" s="101">
        <v>499</v>
      </c>
      <c r="K384" s="101">
        <v>0</v>
      </c>
      <c r="L384" s="101">
        <v>0</v>
      </c>
    </row>
    <row r="385">
      <c r="A385" s="98" t="s">
        <v>1137</v>
      </c>
      <c r="B385" s="100">
        <v>357</v>
      </c>
      <c r="C385" s="98" t="s">
        <v>1138</v>
      </c>
      <c r="D385" s="98" t="s">
        <v>1139</v>
      </c>
      <c r="E385" s="104">
        <v>44378</v>
      </c>
      <c r="F385" s="104">
        <v>44378</v>
      </c>
      <c r="G385" s="104">
        <v>44773</v>
      </c>
      <c r="I385" s="101">
        <v>480</v>
      </c>
      <c r="J385" s="101">
        <v>499</v>
      </c>
      <c r="K385" s="101">
        <v>0</v>
      </c>
      <c r="L385" s="101">
        <v>0</v>
      </c>
    </row>
    <row r="386">
      <c r="A386" s="98" t="s">
        <v>1140</v>
      </c>
      <c r="B386" s="100">
        <v>357</v>
      </c>
      <c r="C386" s="98" t="s">
        <v>1141</v>
      </c>
      <c r="D386" s="98" t="s">
        <v>1142</v>
      </c>
      <c r="I386" s="101">
        <v>530</v>
      </c>
      <c r="J386" s="101">
        <v>0</v>
      </c>
      <c r="L386" s="101">
        <v>0</v>
      </c>
    </row>
    <row r="387">
      <c r="A387" s="98" t="s">
        <v>1143</v>
      </c>
      <c r="B387" s="100">
        <v>356</v>
      </c>
      <c r="C387" s="98" t="s">
        <v>1144</v>
      </c>
      <c r="D387" s="98" t="s">
        <v>1145</v>
      </c>
      <c r="E387" s="104">
        <v>44409</v>
      </c>
      <c r="F387" s="104">
        <v>44409</v>
      </c>
      <c r="G387" s="104">
        <v>44773</v>
      </c>
      <c r="I387" s="101">
        <v>480</v>
      </c>
      <c r="J387" s="101">
        <v>551.91999999999996</v>
      </c>
      <c r="K387" s="101">
        <v>0</v>
      </c>
      <c r="L387" s="101">
        <v>0</v>
      </c>
    </row>
    <row r="388">
      <c r="A388" s="98" t="s">
        <v>1146</v>
      </c>
      <c r="B388" s="100">
        <v>356</v>
      </c>
      <c r="C388" s="98" t="s">
        <v>1147</v>
      </c>
      <c r="D388" s="98" t="s">
        <v>1148</v>
      </c>
      <c r="E388" s="104">
        <v>44414</v>
      </c>
      <c r="F388" s="104">
        <v>44409</v>
      </c>
      <c r="G388" s="104">
        <v>44773</v>
      </c>
      <c r="I388" s="101">
        <v>480</v>
      </c>
      <c r="J388" s="101">
        <v>589</v>
      </c>
      <c r="K388" s="101">
        <v>0</v>
      </c>
      <c r="L388" s="101">
        <v>0</v>
      </c>
    </row>
    <row r="389">
      <c r="A389" s="98" t="s">
        <v>1149</v>
      </c>
      <c r="B389" s="100">
        <v>356</v>
      </c>
      <c r="C389" s="98" t="s">
        <v>1150</v>
      </c>
      <c r="D389" s="98" t="s">
        <v>1151</v>
      </c>
      <c r="E389" s="104">
        <v>44409</v>
      </c>
      <c r="F389" s="104">
        <v>44409</v>
      </c>
      <c r="G389" s="104">
        <v>44773</v>
      </c>
      <c r="I389" s="101">
        <v>480</v>
      </c>
      <c r="J389" s="101">
        <v>522.91999999999996</v>
      </c>
      <c r="K389" s="101">
        <v>0</v>
      </c>
      <c r="L389" s="101">
        <v>0</v>
      </c>
    </row>
    <row r="390">
      <c r="A390" s="98" t="s">
        <v>1152</v>
      </c>
      <c r="B390" s="100">
        <v>356</v>
      </c>
      <c r="C390" s="98" t="s">
        <v>1153</v>
      </c>
      <c r="D390" s="98" t="s">
        <v>1154</v>
      </c>
      <c r="E390" s="104">
        <v>44409</v>
      </c>
      <c r="F390" s="104">
        <v>44409</v>
      </c>
      <c r="G390" s="104">
        <v>44773</v>
      </c>
      <c r="I390" s="101">
        <v>480</v>
      </c>
      <c r="J390" s="101">
        <v>537.91999999999996</v>
      </c>
      <c r="K390" s="101">
        <v>0</v>
      </c>
      <c r="L390" s="101">
        <v>0</v>
      </c>
    </row>
    <row r="391">
      <c r="A391" s="98" t="s">
        <v>1155</v>
      </c>
      <c r="B391" s="100">
        <v>349</v>
      </c>
      <c r="C391" s="98" t="s">
        <v>1156</v>
      </c>
      <c r="D391" s="98" t="s">
        <v>1157</v>
      </c>
      <c r="E391" s="104">
        <v>44378</v>
      </c>
      <c r="F391" s="104">
        <v>44378</v>
      </c>
      <c r="G391" s="104">
        <v>44773</v>
      </c>
      <c r="I391" s="101">
        <v>480</v>
      </c>
      <c r="J391" s="101">
        <v>514</v>
      </c>
      <c r="K391" s="101">
        <v>0</v>
      </c>
      <c r="L391" s="101">
        <v>1050</v>
      </c>
    </row>
    <row r="392">
      <c r="A392" s="98" t="s">
        <v>1158</v>
      </c>
      <c r="B392" s="100">
        <v>349</v>
      </c>
      <c r="C392" s="98" t="s">
        <v>1159</v>
      </c>
      <c r="D392" s="98" t="s">
        <v>1160</v>
      </c>
      <c r="E392" s="104">
        <v>44409</v>
      </c>
      <c r="F392" s="104">
        <v>44409</v>
      </c>
      <c r="G392" s="104">
        <v>44773</v>
      </c>
      <c r="I392" s="101">
        <v>480</v>
      </c>
      <c r="J392" s="101">
        <v>499</v>
      </c>
      <c r="K392" s="101">
        <v>499</v>
      </c>
      <c r="L392" s="101">
        <v>0</v>
      </c>
    </row>
    <row r="393">
      <c r="A393" s="98" t="s">
        <v>1161</v>
      </c>
      <c r="B393" s="100">
        <v>349</v>
      </c>
      <c r="C393" s="98" t="s">
        <v>1162</v>
      </c>
      <c r="D393" s="98" t="s">
        <v>1163</v>
      </c>
      <c r="E393" s="104">
        <v>44409</v>
      </c>
      <c r="F393" s="104">
        <v>44409</v>
      </c>
      <c r="G393" s="104">
        <v>44773</v>
      </c>
      <c r="I393" s="101">
        <v>480</v>
      </c>
      <c r="J393" s="101">
        <v>485</v>
      </c>
      <c r="K393" s="101">
        <v>0</v>
      </c>
      <c r="L393" s="101">
        <v>0</v>
      </c>
    </row>
    <row r="394">
      <c r="A394" s="98" t="s">
        <v>1164</v>
      </c>
      <c r="B394" s="100">
        <v>349</v>
      </c>
      <c r="C394" s="98" t="s">
        <v>1165</v>
      </c>
      <c r="D394" s="98" t="s">
        <v>1166</v>
      </c>
      <c r="I394" s="101">
        <v>530</v>
      </c>
      <c r="J394" s="101">
        <v>0</v>
      </c>
      <c r="L394" s="101">
        <v>0</v>
      </c>
    </row>
    <row r="395">
      <c r="A395" s="98" t="s">
        <v>1167</v>
      </c>
      <c r="B395" s="100">
        <v>349</v>
      </c>
      <c r="C395" s="98" t="s">
        <v>1168</v>
      </c>
      <c r="D395" s="98" t="s">
        <v>1169</v>
      </c>
      <c r="E395" s="104">
        <v>44409</v>
      </c>
      <c r="F395" s="104">
        <v>44409</v>
      </c>
      <c r="G395" s="104">
        <v>44773</v>
      </c>
      <c r="I395" s="101">
        <v>480</v>
      </c>
      <c r="J395" s="101">
        <v>514</v>
      </c>
      <c r="K395" s="101">
        <v>0</v>
      </c>
      <c r="L395" s="101">
        <v>0</v>
      </c>
    </row>
    <row r="396">
      <c r="A396" s="98" t="s">
        <v>1170</v>
      </c>
      <c r="B396" s="100">
        <v>349</v>
      </c>
      <c r="C396" s="98" t="s">
        <v>1171</v>
      </c>
      <c r="D396" s="98" t="s">
        <v>1172</v>
      </c>
      <c r="E396" s="104">
        <v>44424</v>
      </c>
      <c r="F396" s="104">
        <v>44423</v>
      </c>
      <c r="G396" s="104">
        <v>44773</v>
      </c>
      <c r="I396" s="101">
        <v>480</v>
      </c>
      <c r="J396" s="101">
        <v>463</v>
      </c>
      <c r="K396" s="101">
        <v>0</v>
      </c>
      <c r="L396" s="101">
        <v>0</v>
      </c>
    </row>
    <row r="397">
      <c r="A397" s="98" t="s">
        <v>1173</v>
      </c>
      <c r="B397" s="100">
        <v>349</v>
      </c>
      <c r="C397" s="98" t="s">
        <v>1174</v>
      </c>
      <c r="D397" s="98" t="s">
        <v>1175</v>
      </c>
      <c r="E397" s="104">
        <v>44409</v>
      </c>
      <c r="F397" s="104">
        <v>44409</v>
      </c>
      <c r="G397" s="104">
        <v>44773</v>
      </c>
      <c r="I397" s="101">
        <v>480</v>
      </c>
      <c r="J397" s="101">
        <v>553</v>
      </c>
      <c r="K397" s="101">
        <v>0</v>
      </c>
      <c r="L397" s="101">
        <v>0</v>
      </c>
    </row>
    <row r="398">
      <c r="A398" s="98" t="s">
        <v>1176</v>
      </c>
      <c r="B398" s="100">
        <v>349</v>
      </c>
      <c r="C398" s="98" t="s">
        <v>1177</v>
      </c>
      <c r="D398" s="98" t="s">
        <v>1178</v>
      </c>
      <c r="E398" s="104">
        <v>44409</v>
      </c>
      <c r="F398" s="104">
        <v>44409</v>
      </c>
      <c r="G398" s="104">
        <v>44773</v>
      </c>
      <c r="I398" s="101">
        <v>480</v>
      </c>
      <c r="J398" s="101">
        <v>568</v>
      </c>
      <c r="K398" s="101">
        <v>0</v>
      </c>
      <c r="L398" s="101">
        <v>0</v>
      </c>
    </row>
    <row r="399">
      <c r="A399" s="98" t="s">
        <v>1179</v>
      </c>
      <c r="B399" s="100">
        <v>349</v>
      </c>
      <c r="C399" s="98" t="s">
        <v>1180</v>
      </c>
      <c r="D399" s="98" t="s">
        <v>1181</v>
      </c>
      <c r="E399" s="104">
        <v>44409</v>
      </c>
      <c r="F399" s="104">
        <v>44409</v>
      </c>
      <c r="G399" s="104">
        <v>44773</v>
      </c>
      <c r="I399" s="101">
        <v>480</v>
      </c>
      <c r="J399" s="101">
        <v>534</v>
      </c>
      <c r="K399" s="101">
        <v>0</v>
      </c>
      <c r="L399" s="101">
        <v>0</v>
      </c>
    </row>
    <row r="400">
      <c r="A400" s="98" t="s">
        <v>1182</v>
      </c>
      <c r="B400" s="100">
        <v>349</v>
      </c>
      <c r="C400" s="98" t="s">
        <v>1183</v>
      </c>
      <c r="D400" s="98" t="s">
        <v>1184</v>
      </c>
      <c r="E400" s="104">
        <v>44409</v>
      </c>
      <c r="F400" s="104">
        <v>44409</v>
      </c>
      <c r="G400" s="104">
        <v>44773</v>
      </c>
      <c r="I400" s="101">
        <v>480</v>
      </c>
      <c r="J400" s="101">
        <v>499</v>
      </c>
      <c r="K400" s="101">
        <v>0</v>
      </c>
      <c r="L400" s="101">
        <v>0</v>
      </c>
    </row>
    <row r="401">
      <c r="A401" s="98" t="s">
        <v>1185</v>
      </c>
      <c r="B401" s="100">
        <v>349</v>
      </c>
      <c r="C401" s="98" t="s">
        <v>1186</v>
      </c>
      <c r="D401" s="98" t="s">
        <v>1187</v>
      </c>
      <c r="I401" s="101">
        <v>530</v>
      </c>
      <c r="J401" s="101">
        <v>0</v>
      </c>
      <c r="L401" s="101">
        <v>0</v>
      </c>
    </row>
    <row r="402">
      <c r="A402" s="98" t="s">
        <v>1188</v>
      </c>
      <c r="B402" s="100">
        <v>349</v>
      </c>
      <c r="C402" s="98" t="s">
        <v>1189</v>
      </c>
      <c r="D402" s="98" t="s">
        <v>1190</v>
      </c>
      <c r="E402" s="104">
        <v>44409</v>
      </c>
      <c r="F402" s="104">
        <v>44409</v>
      </c>
      <c r="G402" s="104">
        <v>44773</v>
      </c>
      <c r="I402" s="101">
        <v>480</v>
      </c>
      <c r="J402" s="101">
        <v>555</v>
      </c>
      <c r="K402" s="101">
        <v>0</v>
      </c>
      <c r="L402" s="101">
        <v>0</v>
      </c>
    </row>
    <row r="403">
      <c r="A403" s="96" t="s">
        <v>1191</v>
      </c>
      <c r="B403" s="84">
        <f>SUM(B127:B402)</f>
      </c>
      <c r="I403" s="85">
        <f>SUM(I127:I402)</f>
      </c>
      <c r="J403" s="85">
        <f>SUM(J127:J402)</f>
      </c>
      <c r="K403" s="85">
        <f>SUM(K127:K402)</f>
      </c>
      <c r="L403" s="85">
        <f>SUM(L127:L402)</f>
      </c>
    </row>
    <row r="404">
      <c r="A404" s="97" t="s">
        <v>1192</v>
      </c>
    </row>
    <row r="405">
      <c r="A405" s="98" t="s">
        <v>1193</v>
      </c>
      <c r="B405" s="100">
        <v>581</v>
      </c>
      <c r="C405" s="98" t="s">
        <v>1194</v>
      </c>
      <c r="D405" s="98" t="s">
        <v>1195</v>
      </c>
      <c r="E405" s="104">
        <v>44409</v>
      </c>
      <c r="F405" s="104">
        <v>44409</v>
      </c>
      <c r="G405" s="104">
        <v>44773</v>
      </c>
      <c r="H405" s="104">
        <v>44773</v>
      </c>
      <c r="I405" s="101">
        <v>1010</v>
      </c>
      <c r="J405" s="101">
        <v>1080</v>
      </c>
      <c r="K405" s="101">
        <v>0</v>
      </c>
      <c r="L405" s="101">
        <v>0</v>
      </c>
    </row>
    <row r="406">
      <c r="A406" s="98" t="s">
        <v>1196</v>
      </c>
      <c r="B406" s="100">
        <v>559</v>
      </c>
      <c r="C406" s="98" t="s">
        <v>1197</v>
      </c>
      <c r="D406" s="98" t="s">
        <v>1198</v>
      </c>
      <c r="E406" s="104">
        <v>44424</v>
      </c>
      <c r="F406" s="104">
        <v>44421</v>
      </c>
      <c r="G406" s="104">
        <v>44773</v>
      </c>
      <c r="H406" s="104">
        <v>44773</v>
      </c>
      <c r="I406" s="101">
        <v>1010</v>
      </c>
      <c r="J406" s="101">
        <v>1174</v>
      </c>
      <c r="K406" s="101">
        <v>0</v>
      </c>
      <c r="L406" s="101">
        <v>2190</v>
      </c>
    </row>
    <row r="407">
      <c r="A407" s="98" t="s">
        <v>1199</v>
      </c>
      <c r="B407" s="100">
        <v>581</v>
      </c>
      <c r="C407" s="98" t="s">
        <v>1200</v>
      </c>
      <c r="D407" s="98" t="s">
        <v>1201</v>
      </c>
      <c r="E407" s="104">
        <v>44378</v>
      </c>
      <c r="F407" s="104">
        <v>44378</v>
      </c>
      <c r="G407" s="104">
        <v>44773</v>
      </c>
      <c r="I407" s="101">
        <v>1010</v>
      </c>
      <c r="J407" s="101">
        <v>1109</v>
      </c>
      <c r="K407" s="101">
        <v>0</v>
      </c>
      <c r="L407" s="101">
        <v>2110</v>
      </c>
    </row>
    <row r="408">
      <c r="A408" s="98" t="s">
        <v>1202</v>
      </c>
      <c r="B408" s="100">
        <v>581</v>
      </c>
      <c r="C408" s="98" t="s">
        <v>1203</v>
      </c>
      <c r="D408" s="98" t="s">
        <v>1204</v>
      </c>
      <c r="E408" s="104">
        <v>44409</v>
      </c>
      <c r="F408" s="104">
        <v>44409</v>
      </c>
      <c r="G408" s="104">
        <v>44773</v>
      </c>
      <c r="I408" s="101">
        <v>1010</v>
      </c>
      <c r="J408" s="101">
        <v>1094</v>
      </c>
      <c r="K408" s="101">
        <v>0</v>
      </c>
      <c r="L408" s="101">
        <v>0</v>
      </c>
    </row>
    <row r="409">
      <c r="A409" s="98" t="s">
        <v>1205</v>
      </c>
      <c r="B409" s="100">
        <v>581</v>
      </c>
      <c r="C409" s="98" t="s">
        <v>1206</v>
      </c>
      <c r="D409" s="98" t="s">
        <v>1207</v>
      </c>
      <c r="I409" s="101">
        <v>1080</v>
      </c>
      <c r="J409" s="101">
        <v>0</v>
      </c>
    </row>
    <row r="410">
      <c r="A410" s="98" t="s">
        <v>1208</v>
      </c>
      <c r="B410" s="100">
        <v>559</v>
      </c>
      <c r="C410" s="98" t="s">
        <v>1209</v>
      </c>
      <c r="D410" s="98" t="s">
        <v>1210</v>
      </c>
      <c r="E410" s="104">
        <v>44414</v>
      </c>
      <c r="F410" s="104">
        <v>44409</v>
      </c>
      <c r="G410" s="104">
        <v>44773</v>
      </c>
      <c r="I410" s="101">
        <v>1010</v>
      </c>
      <c r="J410" s="101">
        <v>1094</v>
      </c>
      <c r="K410" s="101">
        <v>0</v>
      </c>
      <c r="L410" s="101">
        <v>0</v>
      </c>
    </row>
    <row r="411">
      <c r="A411" s="98" t="s">
        <v>1211</v>
      </c>
      <c r="B411" s="100">
        <v>559</v>
      </c>
      <c r="C411" s="98" t="s">
        <v>1212</v>
      </c>
      <c r="D411" s="98" t="s">
        <v>1213</v>
      </c>
      <c r="E411" s="104">
        <v>44409</v>
      </c>
      <c r="F411" s="104">
        <v>44409</v>
      </c>
      <c r="G411" s="104">
        <v>44773</v>
      </c>
      <c r="H411" s="104">
        <v>44773</v>
      </c>
      <c r="I411" s="101">
        <v>1010</v>
      </c>
      <c r="J411" s="101">
        <v>1149</v>
      </c>
      <c r="K411" s="101">
        <v>0</v>
      </c>
      <c r="L411" s="101">
        <v>0</v>
      </c>
    </row>
    <row r="412">
      <c r="A412" s="98" t="s">
        <v>1214</v>
      </c>
      <c r="B412" s="100">
        <v>559</v>
      </c>
      <c r="C412" s="98" t="s">
        <v>1215</v>
      </c>
      <c r="D412" s="98" t="s">
        <v>1216</v>
      </c>
      <c r="E412" s="104">
        <v>44593</v>
      </c>
      <c r="F412" s="104">
        <v>44593</v>
      </c>
      <c r="G412" s="104">
        <v>44773</v>
      </c>
      <c r="I412" s="101">
        <v>1080</v>
      </c>
      <c r="J412" s="101">
        <v>1144</v>
      </c>
      <c r="K412" s="101">
        <v>0</v>
      </c>
      <c r="L412" s="101">
        <v>0</v>
      </c>
    </row>
    <row r="413">
      <c r="A413" s="98" t="s">
        <v>1217</v>
      </c>
      <c r="B413" s="100">
        <v>581</v>
      </c>
      <c r="C413" s="98" t="s">
        <v>1218</v>
      </c>
      <c r="D413" s="98" t="s">
        <v>1219</v>
      </c>
      <c r="E413" s="104">
        <v>44409</v>
      </c>
      <c r="F413" s="104">
        <v>44409</v>
      </c>
      <c r="G413" s="104">
        <v>44773</v>
      </c>
      <c r="I413" s="101">
        <v>1010</v>
      </c>
      <c r="J413" s="101">
        <v>1135</v>
      </c>
      <c r="K413" s="101">
        <v>0</v>
      </c>
      <c r="L413" s="101">
        <v>0</v>
      </c>
    </row>
    <row r="414">
      <c r="A414" s="98" t="s">
        <v>1220</v>
      </c>
      <c r="B414" s="100">
        <v>581</v>
      </c>
      <c r="C414" s="98" t="s">
        <v>1221</v>
      </c>
      <c r="D414" s="98" t="s">
        <v>1222</v>
      </c>
      <c r="E414" s="104">
        <v>44409</v>
      </c>
      <c r="F414" s="104">
        <v>44409</v>
      </c>
      <c r="G414" s="104">
        <v>44712</v>
      </c>
      <c r="I414" s="101">
        <v>1010</v>
      </c>
      <c r="J414" s="101">
        <v>1144</v>
      </c>
      <c r="K414" s="101">
        <v>0</v>
      </c>
      <c r="L414" s="101">
        <v>0</v>
      </c>
    </row>
    <row r="415">
      <c r="A415" s="98" t="s">
        <v>1223</v>
      </c>
      <c r="B415" s="100">
        <v>581</v>
      </c>
      <c r="C415" s="98" t="s">
        <v>1224</v>
      </c>
      <c r="D415" s="98" t="s">
        <v>1225</v>
      </c>
      <c r="E415" s="104">
        <v>44409</v>
      </c>
      <c r="F415" s="104">
        <v>44562</v>
      </c>
      <c r="G415" s="104">
        <v>44712</v>
      </c>
      <c r="I415" s="101">
        <v>1080</v>
      </c>
      <c r="J415" s="101">
        <v>1159</v>
      </c>
      <c r="K415" s="101">
        <v>1159</v>
      </c>
      <c r="L415" s="101">
        <v>0</v>
      </c>
    </row>
    <row r="416">
      <c r="A416" s="98" t="s">
        <v>1226</v>
      </c>
      <c r="B416" s="100">
        <v>559</v>
      </c>
      <c r="C416" s="98" t="s">
        <v>1227</v>
      </c>
      <c r="D416" s="98" t="s">
        <v>1228</v>
      </c>
      <c r="E416" s="104">
        <v>44409</v>
      </c>
      <c r="F416" s="104">
        <v>44409</v>
      </c>
      <c r="G416" s="104">
        <v>44773</v>
      </c>
      <c r="I416" s="101">
        <v>1010</v>
      </c>
      <c r="J416" s="101">
        <v>1095</v>
      </c>
      <c r="K416" s="101">
        <v>0</v>
      </c>
      <c r="L416" s="101">
        <v>0</v>
      </c>
    </row>
    <row r="417">
      <c r="A417" s="98" t="s">
        <v>1229</v>
      </c>
      <c r="B417" s="100">
        <v>559</v>
      </c>
      <c r="C417" s="98" t="s">
        <v>1230</v>
      </c>
      <c r="D417" s="98" t="s">
        <v>1231</v>
      </c>
      <c r="E417" s="104">
        <v>44409</v>
      </c>
      <c r="F417" s="104">
        <v>44409</v>
      </c>
      <c r="G417" s="104">
        <v>44773</v>
      </c>
      <c r="I417" s="101">
        <v>1010</v>
      </c>
      <c r="J417" s="101">
        <v>1069</v>
      </c>
      <c r="K417" s="101">
        <v>0</v>
      </c>
      <c r="L417" s="101">
        <v>0</v>
      </c>
    </row>
    <row r="418">
      <c r="A418" s="98" t="s">
        <v>1232</v>
      </c>
      <c r="B418" s="100">
        <v>559</v>
      </c>
      <c r="C418" s="98" t="s">
        <v>1233</v>
      </c>
      <c r="D418" s="98" t="s">
        <v>1234</v>
      </c>
      <c r="E418" s="104">
        <v>44420</v>
      </c>
      <c r="F418" s="104">
        <v>44409</v>
      </c>
      <c r="G418" s="104">
        <v>44773</v>
      </c>
      <c r="I418" s="101">
        <v>1010</v>
      </c>
      <c r="J418" s="101">
        <v>1094</v>
      </c>
      <c r="K418" s="101">
        <v>0</v>
      </c>
      <c r="L418" s="101">
        <v>0</v>
      </c>
    </row>
    <row r="419">
      <c r="A419" s="98" t="s">
        <v>1235</v>
      </c>
      <c r="B419" s="100">
        <v>581</v>
      </c>
      <c r="C419" s="98" t="s">
        <v>1236</v>
      </c>
      <c r="D419" s="98" t="s">
        <v>1237</v>
      </c>
      <c r="E419" s="104">
        <v>44409</v>
      </c>
      <c r="F419" s="104">
        <v>44409</v>
      </c>
      <c r="G419" s="104">
        <v>44773</v>
      </c>
      <c r="I419" s="101">
        <v>1010</v>
      </c>
      <c r="J419" s="101">
        <v>1149</v>
      </c>
      <c r="K419" s="101">
        <v>0</v>
      </c>
      <c r="L419" s="101">
        <v>2190</v>
      </c>
    </row>
    <row r="420">
      <c r="A420" s="98" t="s">
        <v>1238</v>
      </c>
      <c r="B420" s="100">
        <v>581</v>
      </c>
      <c r="C420" s="98" t="s">
        <v>1239</v>
      </c>
      <c r="D420" s="98" t="s">
        <v>1240</v>
      </c>
      <c r="E420" s="104">
        <v>44409</v>
      </c>
      <c r="F420" s="104">
        <v>44409</v>
      </c>
      <c r="G420" s="104">
        <v>44773</v>
      </c>
      <c r="I420" s="101">
        <v>1010</v>
      </c>
      <c r="J420" s="101">
        <v>1109</v>
      </c>
      <c r="K420" s="101">
        <v>0</v>
      </c>
      <c r="L420" s="101">
        <v>0</v>
      </c>
    </row>
    <row r="421">
      <c r="A421" s="98" t="s">
        <v>1241</v>
      </c>
      <c r="B421" s="100">
        <v>581</v>
      </c>
      <c r="C421" s="98" t="s">
        <v>1242</v>
      </c>
      <c r="D421" s="98" t="s">
        <v>1243</v>
      </c>
      <c r="E421" s="104">
        <v>44409</v>
      </c>
      <c r="F421" s="104">
        <v>44409</v>
      </c>
      <c r="G421" s="104">
        <v>44773</v>
      </c>
      <c r="I421" s="101">
        <v>1010</v>
      </c>
      <c r="J421" s="101">
        <v>1144</v>
      </c>
      <c r="K421" s="101">
        <v>0</v>
      </c>
      <c r="L421" s="101">
        <v>0</v>
      </c>
    </row>
    <row r="422">
      <c r="A422" s="98" t="s">
        <v>1244</v>
      </c>
      <c r="B422" s="100">
        <v>559</v>
      </c>
      <c r="C422" s="98" t="s">
        <v>1245</v>
      </c>
      <c r="D422" s="98" t="s">
        <v>1246</v>
      </c>
      <c r="E422" s="104">
        <v>44409</v>
      </c>
      <c r="F422" s="104">
        <v>44409</v>
      </c>
      <c r="G422" s="104">
        <v>44773</v>
      </c>
      <c r="I422" s="101">
        <v>1010</v>
      </c>
      <c r="J422" s="101">
        <v>1135</v>
      </c>
      <c r="K422" s="101">
        <v>0</v>
      </c>
      <c r="L422" s="101">
        <v>0</v>
      </c>
    </row>
    <row r="423">
      <c r="A423" s="98" t="s">
        <v>1247</v>
      </c>
      <c r="B423" s="100">
        <v>559</v>
      </c>
      <c r="C423" s="98" t="s">
        <v>1248</v>
      </c>
      <c r="D423" s="98" t="s">
        <v>1249</v>
      </c>
      <c r="E423" s="104">
        <v>44412</v>
      </c>
      <c r="F423" s="104">
        <v>44409</v>
      </c>
      <c r="G423" s="104">
        <v>44773</v>
      </c>
      <c r="I423" s="101">
        <v>1010</v>
      </c>
      <c r="J423" s="101">
        <v>1149</v>
      </c>
      <c r="K423" s="101">
        <v>-2</v>
      </c>
      <c r="L423" s="101">
        <v>0</v>
      </c>
    </row>
    <row r="424">
      <c r="A424" s="98" t="s">
        <v>1250</v>
      </c>
      <c r="B424" s="100">
        <v>559</v>
      </c>
      <c r="C424" s="98" t="s">
        <v>1251</v>
      </c>
      <c r="D424" s="98" t="s">
        <v>1252</v>
      </c>
      <c r="E424" s="104">
        <v>44378</v>
      </c>
      <c r="F424" s="104">
        <v>44378</v>
      </c>
      <c r="G424" s="104">
        <v>44773</v>
      </c>
      <c r="I424" s="101">
        <v>1010</v>
      </c>
      <c r="J424" s="101">
        <v>1090</v>
      </c>
      <c r="K424" s="101">
        <v>0</v>
      </c>
      <c r="L424" s="101">
        <v>0</v>
      </c>
    </row>
    <row r="425">
      <c r="A425" s="98" t="s">
        <v>1253</v>
      </c>
      <c r="B425" s="100">
        <v>581</v>
      </c>
      <c r="C425" s="98" t="s">
        <v>1254</v>
      </c>
      <c r="D425" s="98" t="s">
        <v>1255</v>
      </c>
      <c r="E425" s="104">
        <v>44409</v>
      </c>
      <c r="F425" s="104">
        <v>44409</v>
      </c>
      <c r="G425" s="104">
        <v>44773</v>
      </c>
      <c r="I425" s="101">
        <v>1010</v>
      </c>
      <c r="J425" s="101">
        <v>911</v>
      </c>
      <c r="K425" s="101">
        <v>0</v>
      </c>
      <c r="L425" s="101">
        <v>0</v>
      </c>
    </row>
    <row r="426">
      <c r="A426" s="98" t="s">
        <v>1256</v>
      </c>
      <c r="B426" s="100">
        <v>581</v>
      </c>
      <c r="C426" s="98" t="s">
        <v>1257</v>
      </c>
      <c r="D426" s="98" t="s">
        <v>1258</v>
      </c>
      <c r="E426" s="104">
        <v>44409</v>
      </c>
      <c r="F426" s="104">
        <v>44409</v>
      </c>
      <c r="G426" s="104">
        <v>44773</v>
      </c>
      <c r="I426" s="101">
        <v>1010</v>
      </c>
      <c r="J426" s="101">
        <v>1070</v>
      </c>
      <c r="K426" s="101">
        <v>0</v>
      </c>
      <c r="L426" s="101">
        <v>0</v>
      </c>
    </row>
    <row r="427">
      <c r="A427" s="98" t="s">
        <v>1259</v>
      </c>
      <c r="B427" s="100">
        <v>581</v>
      </c>
      <c r="C427" s="98" t="s">
        <v>1260</v>
      </c>
      <c r="D427" s="98" t="s">
        <v>1261</v>
      </c>
      <c r="E427" s="104">
        <v>44409</v>
      </c>
      <c r="F427" s="104">
        <v>44409</v>
      </c>
      <c r="G427" s="104">
        <v>44773</v>
      </c>
      <c r="I427" s="101">
        <v>1010</v>
      </c>
      <c r="J427" s="101">
        <v>1095</v>
      </c>
      <c r="K427" s="101">
        <v>0</v>
      </c>
      <c r="L427" s="101">
        <v>0</v>
      </c>
    </row>
    <row r="428">
      <c r="A428" s="98" t="s">
        <v>1262</v>
      </c>
      <c r="B428" s="100">
        <v>559</v>
      </c>
      <c r="C428" s="98" t="s">
        <v>1263</v>
      </c>
      <c r="D428" s="98" t="s">
        <v>1264</v>
      </c>
      <c r="E428" s="104">
        <v>44409</v>
      </c>
      <c r="F428" s="104">
        <v>44409</v>
      </c>
      <c r="G428" s="104">
        <v>44773</v>
      </c>
      <c r="I428" s="101">
        <v>1010</v>
      </c>
      <c r="J428" s="101">
        <v>1149</v>
      </c>
      <c r="K428" s="101">
        <v>0</v>
      </c>
      <c r="L428" s="101">
        <v>0</v>
      </c>
    </row>
    <row r="429">
      <c r="A429" s="98" t="s">
        <v>1265</v>
      </c>
      <c r="B429" s="100">
        <v>559</v>
      </c>
      <c r="C429" s="98" t="s">
        <v>1266</v>
      </c>
      <c r="D429" s="98" t="s">
        <v>1267</v>
      </c>
      <c r="E429" s="104">
        <v>44409</v>
      </c>
      <c r="F429" s="104">
        <v>44409</v>
      </c>
      <c r="G429" s="104">
        <v>44773</v>
      </c>
      <c r="I429" s="101">
        <v>1010</v>
      </c>
      <c r="J429" s="101">
        <v>1169</v>
      </c>
      <c r="K429" s="101">
        <v>0</v>
      </c>
      <c r="L429" s="101">
        <v>0</v>
      </c>
    </row>
    <row r="430">
      <c r="A430" s="98" t="s">
        <v>1268</v>
      </c>
      <c r="B430" s="100">
        <v>559</v>
      </c>
      <c r="C430" s="98" t="s">
        <v>1269</v>
      </c>
      <c r="D430" s="98" t="s">
        <v>1270</v>
      </c>
      <c r="E430" s="104">
        <v>44409</v>
      </c>
      <c r="F430" s="104">
        <v>44409</v>
      </c>
      <c r="G430" s="104">
        <v>44712</v>
      </c>
      <c r="I430" s="101">
        <v>1010</v>
      </c>
      <c r="J430" s="101">
        <v>1179</v>
      </c>
      <c r="K430" s="101">
        <v>0</v>
      </c>
      <c r="L430" s="101">
        <v>0</v>
      </c>
    </row>
    <row r="431">
      <c r="A431" s="98" t="s">
        <v>1271</v>
      </c>
      <c r="B431" s="100">
        <v>581</v>
      </c>
      <c r="C431" s="98" t="s">
        <v>1272</v>
      </c>
      <c r="D431" s="98" t="s">
        <v>1273</v>
      </c>
      <c r="E431" s="104">
        <v>44409</v>
      </c>
      <c r="F431" s="104">
        <v>44409</v>
      </c>
      <c r="G431" s="104">
        <v>44773</v>
      </c>
      <c r="I431" s="101">
        <v>1010</v>
      </c>
      <c r="J431" s="101">
        <v>1109</v>
      </c>
      <c r="K431" s="101">
        <v>0</v>
      </c>
      <c r="L431" s="101">
        <v>0</v>
      </c>
    </row>
    <row r="432">
      <c r="A432" s="98" t="s">
        <v>1274</v>
      </c>
      <c r="B432" s="100">
        <v>559</v>
      </c>
      <c r="C432" s="98" t="s">
        <v>1275</v>
      </c>
      <c r="D432" s="98" t="s">
        <v>1276</v>
      </c>
      <c r="E432" s="104">
        <v>44411</v>
      </c>
      <c r="F432" s="104">
        <v>44409</v>
      </c>
      <c r="G432" s="104">
        <v>44773</v>
      </c>
      <c r="I432" s="101">
        <v>1010</v>
      </c>
      <c r="J432" s="101">
        <v>1094</v>
      </c>
      <c r="K432" s="101">
        <v>0</v>
      </c>
      <c r="L432" s="101">
        <v>2080</v>
      </c>
    </row>
    <row r="433">
      <c r="A433" s="98" t="s">
        <v>1277</v>
      </c>
      <c r="B433" s="100">
        <v>559</v>
      </c>
      <c r="C433" s="98" t="s">
        <v>1278</v>
      </c>
      <c r="D433" s="98" t="s">
        <v>1279</v>
      </c>
      <c r="E433" s="104">
        <v>44409</v>
      </c>
      <c r="F433" s="104">
        <v>44409</v>
      </c>
      <c r="G433" s="104">
        <v>44773</v>
      </c>
      <c r="I433" s="101">
        <v>1010</v>
      </c>
      <c r="J433" s="101">
        <v>1149</v>
      </c>
      <c r="K433" s="101">
        <v>0</v>
      </c>
      <c r="L433" s="101">
        <v>4380</v>
      </c>
    </row>
    <row r="434">
      <c r="A434" s="96" t="s">
        <v>1280</v>
      </c>
      <c r="B434" s="84">
        <f>SUM(B405:B433)</f>
      </c>
      <c r="I434" s="85">
        <f>SUM(I405:I433)</f>
      </c>
      <c r="J434" s="85">
        <f>SUM(J405:J433)</f>
      </c>
      <c r="K434" s="85">
        <f>SUM(K405:K433)</f>
      </c>
      <c r="L434" s="85">
        <f>SUM(L405:L433)</f>
      </c>
    </row>
    <row r="435">
      <c r="A435" s="97" t="s">
        <v>1281</v>
      </c>
    </row>
    <row r="436">
      <c r="A436" s="98" t="s">
        <v>1282</v>
      </c>
      <c r="B436" s="100">
        <v>436</v>
      </c>
      <c r="C436" s="98" t="s">
        <v>1283</v>
      </c>
      <c r="D436" s="98" t="s">
        <v>1284</v>
      </c>
      <c r="E436" s="104">
        <v>44419</v>
      </c>
      <c r="F436" s="104">
        <v>44409</v>
      </c>
      <c r="G436" s="104">
        <v>44773</v>
      </c>
      <c r="I436" s="101">
        <v>606</v>
      </c>
      <c r="J436" s="101">
        <v>654</v>
      </c>
      <c r="K436" s="101">
        <v>0</v>
      </c>
      <c r="L436" s="101">
        <v>0</v>
      </c>
    </row>
    <row r="437">
      <c r="A437" s="98" t="s">
        <v>1285</v>
      </c>
      <c r="B437" s="100">
        <v>436</v>
      </c>
      <c r="C437" s="98" t="s">
        <v>1286</v>
      </c>
      <c r="D437" s="98" t="s">
        <v>1287</v>
      </c>
      <c r="E437" s="104">
        <v>44409</v>
      </c>
      <c r="F437" s="104">
        <v>44409</v>
      </c>
      <c r="G437" s="104">
        <v>44773</v>
      </c>
      <c r="H437" s="104">
        <v>44773</v>
      </c>
      <c r="I437" s="101">
        <v>606</v>
      </c>
      <c r="J437" s="101">
        <v>654</v>
      </c>
      <c r="K437" s="101">
        <v>0</v>
      </c>
      <c r="L437" s="101">
        <v>0</v>
      </c>
    </row>
    <row r="438">
      <c r="A438" s="98" t="s">
        <v>1288</v>
      </c>
      <c r="B438" s="100">
        <v>436</v>
      </c>
      <c r="C438" s="98" t="s">
        <v>1289</v>
      </c>
      <c r="D438" s="98" t="s">
        <v>1290</v>
      </c>
      <c r="I438" s="101">
        <v>700</v>
      </c>
      <c r="J438" s="101">
        <v>0</v>
      </c>
      <c r="L438" s="101">
        <v>0</v>
      </c>
    </row>
    <row r="439">
      <c r="A439" s="98" t="s">
        <v>1291</v>
      </c>
      <c r="B439" s="100">
        <v>436</v>
      </c>
      <c r="C439" s="98" t="s">
        <v>1292</v>
      </c>
      <c r="D439" s="98" t="s">
        <v>1293</v>
      </c>
      <c r="I439" s="101">
        <v>700</v>
      </c>
      <c r="J439" s="101">
        <v>0</v>
      </c>
      <c r="L439" s="101">
        <v>0</v>
      </c>
    </row>
    <row r="440">
      <c r="A440" s="98" t="s">
        <v>1294</v>
      </c>
      <c r="B440" s="100">
        <v>436</v>
      </c>
      <c r="C440" s="98" t="s">
        <v>1295</v>
      </c>
      <c r="D440" s="98" t="s">
        <v>1296</v>
      </c>
      <c r="E440" s="104">
        <v>44409</v>
      </c>
      <c r="F440" s="104">
        <v>44409</v>
      </c>
      <c r="G440" s="104">
        <v>44773</v>
      </c>
      <c r="I440" s="101">
        <v>606</v>
      </c>
      <c r="J440" s="101">
        <v>654</v>
      </c>
      <c r="K440" s="101">
        <v>0</v>
      </c>
      <c r="L440" s="101">
        <v>1200</v>
      </c>
    </row>
    <row r="441">
      <c r="A441" s="98" t="s">
        <v>1297</v>
      </c>
      <c r="B441" s="100">
        <v>436</v>
      </c>
      <c r="C441" s="98" t="s">
        <v>1298</v>
      </c>
      <c r="D441" s="98" t="s">
        <v>1299</v>
      </c>
      <c r="E441" s="104">
        <v>44409</v>
      </c>
      <c r="F441" s="104">
        <v>44409</v>
      </c>
      <c r="G441" s="104">
        <v>44773</v>
      </c>
      <c r="I441" s="101">
        <v>606</v>
      </c>
      <c r="J441" s="101">
        <v>1308</v>
      </c>
      <c r="K441" s="101">
        <v>0</v>
      </c>
      <c r="L441" s="101">
        <v>2400</v>
      </c>
    </row>
    <row r="442">
      <c r="A442" s="98" t="s">
        <v>1300</v>
      </c>
      <c r="B442" s="100">
        <v>436</v>
      </c>
      <c r="C442" s="98" t="s">
        <v>1301</v>
      </c>
      <c r="D442" s="98" t="s">
        <v>1302</v>
      </c>
      <c r="E442" s="104">
        <v>44409</v>
      </c>
      <c r="F442" s="104">
        <v>44409</v>
      </c>
      <c r="G442" s="104">
        <v>44773</v>
      </c>
      <c r="I442" s="101">
        <v>606</v>
      </c>
      <c r="J442" s="101">
        <v>0</v>
      </c>
      <c r="K442" s="101">
        <v>0</v>
      </c>
      <c r="L442" s="101">
        <v>0</v>
      </c>
    </row>
    <row r="443">
      <c r="A443" s="98" t="s">
        <v>1303</v>
      </c>
      <c r="B443" s="100">
        <v>436</v>
      </c>
      <c r="C443" s="98" t="s">
        <v>1304</v>
      </c>
      <c r="D443" s="98" t="s">
        <v>1305</v>
      </c>
      <c r="E443" s="104">
        <v>44409</v>
      </c>
      <c r="F443" s="104">
        <v>44409</v>
      </c>
      <c r="G443" s="104">
        <v>44773</v>
      </c>
      <c r="I443" s="101">
        <v>606</v>
      </c>
      <c r="J443" s="101">
        <v>654</v>
      </c>
      <c r="K443" s="101">
        <v>0</v>
      </c>
      <c r="L443" s="101">
        <v>1200</v>
      </c>
    </row>
    <row r="444">
      <c r="A444" s="96" t="s">
        <v>1306</v>
      </c>
      <c r="B444" s="84">
        <f>SUM(B436:B443)</f>
      </c>
      <c r="I444" s="85">
        <f>SUM(I436:I443)</f>
      </c>
      <c r="J444" s="85">
        <f>SUM(J436:J443)</f>
      </c>
      <c r="K444" s="85">
        <f>SUM(K436:K443)</f>
      </c>
      <c r="L444" s="85">
        <f>SUM(L436:L443)</f>
      </c>
    </row>
    <row r="445">
      <c r="A445" s="97" t="s">
        <v>1307</v>
      </c>
    </row>
    <row r="446">
      <c r="A446" s="98" t="s">
        <v>1308</v>
      </c>
      <c r="B446" s="100">
        <v>392</v>
      </c>
      <c r="C446" s="98" t="s">
        <v>1309</v>
      </c>
      <c r="D446" s="98" t="s">
        <v>1310</v>
      </c>
      <c r="E446" s="104">
        <v>44413</v>
      </c>
      <c r="F446" s="104">
        <v>44413</v>
      </c>
      <c r="G446" s="104">
        <v>44773</v>
      </c>
      <c r="I446" s="101">
        <v>556</v>
      </c>
      <c r="J446" s="101">
        <v>0</v>
      </c>
      <c r="K446" s="101">
        <v>-619</v>
      </c>
      <c r="L446" s="101">
        <v>0</v>
      </c>
    </row>
    <row r="447">
      <c r="A447" s="98" t="s">
        <v>1311</v>
      </c>
      <c r="B447" s="100">
        <v>392</v>
      </c>
      <c r="C447" s="98" t="s">
        <v>1312</v>
      </c>
      <c r="D447" s="98" t="s">
        <v>1313</v>
      </c>
      <c r="E447" s="104">
        <v>44413</v>
      </c>
      <c r="F447" s="104">
        <v>44413</v>
      </c>
      <c r="G447" s="104">
        <v>44773</v>
      </c>
      <c r="I447" s="101">
        <v>556</v>
      </c>
      <c r="J447" s="101">
        <v>0</v>
      </c>
      <c r="K447" s="101">
        <v>-619</v>
      </c>
      <c r="L447" s="101">
        <v>0</v>
      </c>
    </row>
    <row r="448">
      <c r="A448" s="98" t="s">
        <v>1314</v>
      </c>
      <c r="B448" s="100">
        <v>392</v>
      </c>
      <c r="C448" s="98" t="s">
        <v>1315</v>
      </c>
      <c r="D448" s="98" t="s">
        <v>1316</v>
      </c>
      <c r="I448" s="101">
        <v>575</v>
      </c>
      <c r="J448" s="101">
        <v>0</v>
      </c>
      <c r="L448" s="101">
        <v>0</v>
      </c>
    </row>
    <row r="449">
      <c r="A449" s="98" t="s">
        <v>1317</v>
      </c>
      <c r="B449" s="100">
        <v>392</v>
      </c>
      <c r="C449" s="98" t="s">
        <v>1318</v>
      </c>
      <c r="D449" s="98" t="s">
        <v>1319</v>
      </c>
      <c r="I449" s="101">
        <v>575</v>
      </c>
      <c r="J449" s="101">
        <v>0</v>
      </c>
      <c r="L449" s="101">
        <v>0</v>
      </c>
    </row>
    <row r="450">
      <c r="A450" s="96" t="s">
        <v>1320</v>
      </c>
      <c r="B450" s="84">
        <f>SUM(B446:B449)</f>
      </c>
      <c r="I450" s="85">
        <f>SUM(I446:I449)</f>
      </c>
      <c r="J450" s="85">
        <f>SUM(J446:J449)</f>
      </c>
      <c r="K450" s="85">
        <f>SUM(K446:K449)</f>
      </c>
      <c r="L450" s="85">
        <f>SUM(L446:L449)</f>
      </c>
    </row>
    <row r="451">
      <c r="A451" s="97" t="s">
        <v>1321</v>
      </c>
    </row>
    <row r="452">
      <c r="A452" s="98" t="s">
        <v>1322</v>
      </c>
      <c r="B452" s="100">
        <v>469</v>
      </c>
      <c r="C452" s="98" t="s">
        <v>1323</v>
      </c>
      <c r="D452" s="98" t="s">
        <v>1324</v>
      </c>
      <c r="E452" s="104">
        <v>44409</v>
      </c>
      <c r="F452" s="104">
        <v>44409</v>
      </c>
      <c r="G452" s="104">
        <v>44773</v>
      </c>
      <c r="I452" s="101">
        <v>1255</v>
      </c>
      <c r="J452" s="101">
        <v>1304</v>
      </c>
      <c r="K452" s="101">
        <v>1304</v>
      </c>
      <c r="L452" s="101">
        <v>0</v>
      </c>
    </row>
    <row r="453">
      <c r="A453" s="98" t="s">
        <v>1325</v>
      </c>
      <c r="B453" s="100">
        <v>469</v>
      </c>
      <c r="C453" s="98" t="s">
        <v>1326</v>
      </c>
      <c r="D453" s="98" t="s">
        <v>1327</v>
      </c>
      <c r="E453" s="104">
        <v>44409</v>
      </c>
      <c r="F453" s="104">
        <v>44409</v>
      </c>
      <c r="G453" s="104">
        <v>44773</v>
      </c>
      <c r="I453" s="101">
        <v>1255</v>
      </c>
      <c r="J453" s="101">
        <v>0</v>
      </c>
      <c r="K453" s="101">
        <v>0</v>
      </c>
      <c r="L453" s="101">
        <v>0</v>
      </c>
    </row>
    <row r="454">
      <c r="A454" s="98" t="s">
        <v>1328</v>
      </c>
      <c r="B454" s="100">
        <v>476</v>
      </c>
      <c r="C454" s="98" t="s">
        <v>1329</v>
      </c>
      <c r="D454" s="98" t="s">
        <v>1330</v>
      </c>
      <c r="I454" s="101">
        <v>1300</v>
      </c>
      <c r="J454" s="101">
        <v>0</v>
      </c>
      <c r="L454" s="101">
        <v>0</v>
      </c>
    </row>
    <row r="455">
      <c r="A455" s="98" t="s">
        <v>1331</v>
      </c>
      <c r="B455" s="100">
        <v>476</v>
      </c>
      <c r="C455" s="98" t="s">
        <v>1332</v>
      </c>
      <c r="D455" s="98" t="s">
        <v>1333</v>
      </c>
      <c r="I455" s="101">
        <v>1300</v>
      </c>
      <c r="J455" s="101">
        <v>0</v>
      </c>
      <c r="L455" s="101">
        <v>0</v>
      </c>
    </row>
    <row r="456">
      <c r="A456" s="98" t="s">
        <v>1334</v>
      </c>
      <c r="B456" s="100">
        <v>493</v>
      </c>
      <c r="C456" s="98" t="s">
        <v>1335</v>
      </c>
      <c r="D456" s="98" t="s">
        <v>1336</v>
      </c>
      <c r="E456" s="104">
        <v>44409</v>
      </c>
      <c r="F456" s="104">
        <v>44409</v>
      </c>
      <c r="G456" s="104">
        <v>44773</v>
      </c>
      <c r="I456" s="101">
        <v>1255</v>
      </c>
      <c r="J456" s="101">
        <v>1404</v>
      </c>
      <c r="K456" s="101">
        <v>0</v>
      </c>
      <c r="L456" s="101">
        <v>0</v>
      </c>
    </row>
    <row r="457">
      <c r="A457" s="98" t="s">
        <v>1337</v>
      </c>
      <c r="B457" s="100">
        <v>493</v>
      </c>
      <c r="C457" s="98" t="s">
        <v>1338</v>
      </c>
      <c r="D457" s="98" t="s">
        <v>1339</v>
      </c>
      <c r="E457" s="104">
        <v>44409</v>
      </c>
      <c r="F457" s="104">
        <v>44409</v>
      </c>
      <c r="G457" s="104">
        <v>44773</v>
      </c>
      <c r="I457" s="101">
        <v>1255</v>
      </c>
      <c r="J457" s="101">
        <v>0</v>
      </c>
      <c r="K457" s="101">
        <v>0</v>
      </c>
      <c r="L457" s="101">
        <v>0</v>
      </c>
    </row>
    <row r="458">
      <c r="A458" s="98" t="s">
        <v>1340</v>
      </c>
      <c r="B458" s="100">
        <v>469</v>
      </c>
      <c r="C458" s="98" t="s">
        <v>1341</v>
      </c>
      <c r="D458" s="98" t="s">
        <v>1342</v>
      </c>
      <c r="E458" s="104">
        <v>44414</v>
      </c>
      <c r="F458" s="104">
        <v>44414</v>
      </c>
      <c r="G458" s="104">
        <v>44773</v>
      </c>
      <c r="I458" s="101">
        <v>1255</v>
      </c>
      <c r="J458" s="101">
        <v>1109</v>
      </c>
      <c r="K458" s="101">
        <v>-5545</v>
      </c>
      <c r="L458" s="101">
        <v>0</v>
      </c>
    </row>
    <row r="459">
      <c r="A459" s="98" t="s">
        <v>1343</v>
      </c>
      <c r="B459" s="100">
        <v>469</v>
      </c>
      <c r="C459" s="98" t="s">
        <v>1344</v>
      </c>
      <c r="D459" s="98" t="s">
        <v>1345</v>
      </c>
      <c r="E459" s="104">
        <v>44440</v>
      </c>
      <c r="F459" s="104">
        <v>44440</v>
      </c>
      <c r="G459" s="104">
        <v>44773</v>
      </c>
      <c r="I459" s="101">
        <v>1255</v>
      </c>
      <c r="J459" s="101">
        <v>0</v>
      </c>
      <c r="K459" s="101">
        <v>0</v>
      </c>
      <c r="L459" s="101">
        <v>0</v>
      </c>
    </row>
    <row r="460">
      <c r="A460" s="98" t="s">
        <v>1346</v>
      </c>
      <c r="B460" s="100">
        <v>476</v>
      </c>
      <c r="C460" s="98" t="s">
        <v>1347</v>
      </c>
      <c r="D460" s="98" t="s">
        <v>1348</v>
      </c>
      <c r="E460" s="104">
        <v>44409</v>
      </c>
      <c r="F460" s="104">
        <v>44409</v>
      </c>
      <c r="G460" s="104">
        <v>44773</v>
      </c>
      <c r="I460" s="101">
        <v>1255</v>
      </c>
      <c r="J460" s="101">
        <v>1290</v>
      </c>
      <c r="K460" s="101">
        <v>1304</v>
      </c>
      <c r="L460" s="101">
        <v>0</v>
      </c>
    </row>
    <row r="461">
      <c r="A461" s="98" t="s">
        <v>1349</v>
      </c>
      <c r="B461" s="100">
        <v>476</v>
      </c>
      <c r="C461" s="98" t="s">
        <v>1350</v>
      </c>
      <c r="D461" s="98" t="s">
        <v>1351</v>
      </c>
      <c r="E461" s="104">
        <v>44409</v>
      </c>
      <c r="F461" s="104">
        <v>44409</v>
      </c>
      <c r="G461" s="104">
        <v>44773</v>
      </c>
      <c r="I461" s="101">
        <v>1255</v>
      </c>
      <c r="J461" s="101">
        <v>0</v>
      </c>
      <c r="K461" s="101">
        <v>0</v>
      </c>
      <c r="L461" s="101">
        <v>0</v>
      </c>
    </row>
    <row r="462">
      <c r="A462" s="98" t="s">
        <v>1352</v>
      </c>
      <c r="B462" s="100">
        <v>493</v>
      </c>
      <c r="C462" s="98" t="s">
        <v>1353</v>
      </c>
      <c r="D462" s="98" t="s">
        <v>1354</v>
      </c>
      <c r="E462" s="104">
        <v>44409</v>
      </c>
      <c r="F462" s="104">
        <v>44409</v>
      </c>
      <c r="G462" s="104">
        <v>44773</v>
      </c>
      <c r="I462" s="101">
        <v>1255</v>
      </c>
      <c r="J462" s="101">
        <v>1304</v>
      </c>
      <c r="K462" s="101">
        <v>0</v>
      </c>
      <c r="L462" s="101">
        <v>0</v>
      </c>
    </row>
    <row r="463">
      <c r="A463" s="98" t="s">
        <v>1355</v>
      </c>
      <c r="B463" s="100">
        <v>493</v>
      </c>
      <c r="C463" s="98" t="s">
        <v>1356</v>
      </c>
      <c r="D463" s="98" t="s">
        <v>1357</v>
      </c>
      <c r="E463" s="104">
        <v>44409</v>
      </c>
      <c r="F463" s="104">
        <v>44409</v>
      </c>
      <c r="G463" s="104">
        <v>44773</v>
      </c>
      <c r="I463" s="101">
        <v>1255</v>
      </c>
      <c r="J463" s="101">
        <v>0</v>
      </c>
      <c r="K463" s="101">
        <v>0</v>
      </c>
      <c r="L463" s="101">
        <v>0</v>
      </c>
    </row>
    <row r="464">
      <c r="A464" s="98" t="s">
        <v>1358</v>
      </c>
      <c r="B464" s="100">
        <v>476</v>
      </c>
      <c r="C464" s="98" t="s">
        <v>1359</v>
      </c>
      <c r="D464" s="98" t="s">
        <v>1360</v>
      </c>
      <c r="E464" s="104">
        <v>44574</v>
      </c>
      <c r="F464" s="104">
        <v>44574</v>
      </c>
      <c r="G464" s="104">
        <v>44773</v>
      </c>
      <c r="I464" s="101">
        <v>1300</v>
      </c>
      <c r="J464" s="101">
        <v>1354</v>
      </c>
      <c r="K464" s="101">
        <v>-46</v>
      </c>
      <c r="L464" s="101">
        <v>2600</v>
      </c>
    </row>
    <row r="465">
      <c r="A465" s="98" t="s">
        <v>1361</v>
      </c>
      <c r="B465" s="100">
        <v>476</v>
      </c>
      <c r="C465" s="98" t="s">
        <v>1362</v>
      </c>
      <c r="D465" s="98" t="s">
        <v>1363</v>
      </c>
      <c r="E465" s="104">
        <v>44574</v>
      </c>
      <c r="F465" s="104">
        <v>44562</v>
      </c>
      <c r="G465" s="104">
        <v>44773</v>
      </c>
      <c r="I465" s="101">
        <v>1300</v>
      </c>
      <c r="J465" s="101">
        <v>0</v>
      </c>
      <c r="K465" s="101">
        <v>0</v>
      </c>
      <c r="L465" s="101">
        <v>0</v>
      </c>
    </row>
    <row r="466">
      <c r="A466" s="98" t="s">
        <v>1364</v>
      </c>
      <c r="B466" s="100">
        <v>493</v>
      </c>
      <c r="C466" s="98" t="s">
        <v>1365</v>
      </c>
      <c r="D466" s="98" t="s">
        <v>1366</v>
      </c>
      <c r="E466" s="104">
        <v>44409</v>
      </c>
      <c r="F466" s="104">
        <v>44409</v>
      </c>
      <c r="G466" s="104">
        <v>44773</v>
      </c>
      <c r="I466" s="101">
        <v>1255</v>
      </c>
      <c r="J466" s="101">
        <v>1290</v>
      </c>
      <c r="K466" s="101">
        <v>0</v>
      </c>
      <c r="L466" s="101">
        <v>0</v>
      </c>
    </row>
    <row r="467">
      <c r="A467" s="98" t="s">
        <v>1367</v>
      </c>
      <c r="B467" s="100">
        <v>493</v>
      </c>
      <c r="C467" s="98" t="s">
        <v>1368</v>
      </c>
      <c r="D467" s="98" t="s">
        <v>1369</v>
      </c>
      <c r="E467" s="104">
        <v>44409</v>
      </c>
      <c r="F467" s="104">
        <v>44409</v>
      </c>
      <c r="G467" s="104">
        <v>44773</v>
      </c>
      <c r="I467" s="101">
        <v>1255</v>
      </c>
      <c r="J467" s="101">
        <v>0</v>
      </c>
      <c r="K467" s="101">
        <v>0</v>
      </c>
      <c r="L467" s="101">
        <v>0</v>
      </c>
    </row>
    <row r="468">
      <c r="A468" s="98" t="s">
        <v>1370</v>
      </c>
      <c r="B468" s="100">
        <v>476</v>
      </c>
      <c r="C468" s="98" t="s">
        <v>1371</v>
      </c>
      <c r="D468" s="98" t="s">
        <v>1372</v>
      </c>
      <c r="E468" s="104">
        <v>44409</v>
      </c>
      <c r="F468" s="104">
        <v>44409</v>
      </c>
      <c r="G468" s="104">
        <v>44773</v>
      </c>
      <c r="I468" s="101">
        <v>1255</v>
      </c>
      <c r="J468" s="101">
        <v>1354</v>
      </c>
      <c r="K468" s="101">
        <v>0</v>
      </c>
      <c r="L468" s="101">
        <v>0</v>
      </c>
    </row>
    <row r="469">
      <c r="A469" s="98" t="s">
        <v>1373</v>
      </c>
      <c r="B469" s="100">
        <v>476</v>
      </c>
      <c r="C469" s="98" t="s">
        <v>1374</v>
      </c>
      <c r="D469" s="98" t="s">
        <v>1375</v>
      </c>
      <c r="E469" s="104">
        <v>44409</v>
      </c>
      <c r="F469" s="104">
        <v>44409</v>
      </c>
      <c r="G469" s="104">
        <v>44773</v>
      </c>
      <c r="I469" s="101">
        <v>1255</v>
      </c>
      <c r="J469" s="101">
        <v>0</v>
      </c>
      <c r="K469" s="101">
        <v>0</v>
      </c>
      <c r="L469" s="101">
        <v>0</v>
      </c>
    </row>
    <row r="470">
      <c r="A470" s="98" t="s">
        <v>1376</v>
      </c>
      <c r="B470" s="100">
        <v>493</v>
      </c>
      <c r="C470" s="98" t="s">
        <v>1377</v>
      </c>
      <c r="D470" s="98" t="s">
        <v>1378</v>
      </c>
      <c r="E470" s="104">
        <v>44409</v>
      </c>
      <c r="F470" s="104">
        <v>44409</v>
      </c>
      <c r="G470" s="104">
        <v>44773</v>
      </c>
      <c r="I470" s="101">
        <v>1255</v>
      </c>
      <c r="J470" s="101">
        <v>1304</v>
      </c>
      <c r="K470" s="101">
        <v>0</v>
      </c>
      <c r="L470" s="101">
        <v>0</v>
      </c>
    </row>
    <row r="471">
      <c r="A471" s="98" t="s">
        <v>1379</v>
      </c>
      <c r="B471" s="100">
        <v>493</v>
      </c>
      <c r="C471" s="98" t="s">
        <v>1380</v>
      </c>
      <c r="D471" s="98" t="s">
        <v>1381</v>
      </c>
      <c r="E471" s="104">
        <v>44409</v>
      </c>
      <c r="F471" s="104">
        <v>44409</v>
      </c>
      <c r="G471" s="104">
        <v>44773</v>
      </c>
      <c r="I471" s="101">
        <v>1255</v>
      </c>
      <c r="J471" s="101">
        <v>0</v>
      </c>
      <c r="K471" s="101">
        <v>0</v>
      </c>
      <c r="L471" s="101">
        <v>0</v>
      </c>
    </row>
    <row r="472">
      <c r="A472" s="96" t="s">
        <v>1382</v>
      </c>
      <c r="B472" s="84">
        <f>SUM(B452:B471)</f>
      </c>
      <c r="I472" s="85">
        <f>SUM(I452:I471)</f>
      </c>
      <c r="J472" s="85">
        <f>SUM(J452:J471)</f>
      </c>
      <c r="K472" s="85">
        <f>SUM(K452:K471)</f>
      </c>
      <c r="L472" s="85">
        <f>SUM(L452:L471)</f>
      </c>
    </row>
    <row r="473">
      <c r="A473" s="97" t="s">
        <v>1383</v>
      </c>
    </row>
    <row r="474">
      <c r="A474" s="98" t="s">
        <v>1384</v>
      </c>
      <c r="B474" s="100">
        <v>586</v>
      </c>
      <c r="C474" s="98" t="s">
        <v>1385</v>
      </c>
      <c r="D474" s="98" t="s">
        <v>1386</v>
      </c>
      <c r="I474" s="101">
        <v>815</v>
      </c>
      <c r="J474" s="101">
        <v>0</v>
      </c>
      <c r="L474" s="101">
        <v>0</v>
      </c>
    </row>
    <row r="475">
      <c r="A475" s="98" t="s">
        <v>1387</v>
      </c>
      <c r="B475" s="100">
        <v>586</v>
      </c>
      <c r="C475" s="98" t="s">
        <v>1388</v>
      </c>
      <c r="D475" s="98" t="s">
        <v>1389</v>
      </c>
      <c r="E475" s="104">
        <v>44409</v>
      </c>
      <c r="F475" s="104">
        <v>44409</v>
      </c>
      <c r="G475" s="104">
        <v>44773</v>
      </c>
      <c r="I475" s="101">
        <v>909</v>
      </c>
      <c r="J475" s="101">
        <v>869</v>
      </c>
      <c r="K475" s="101">
        <v>50</v>
      </c>
      <c r="L475" s="101">
        <v>0</v>
      </c>
    </row>
    <row r="476">
      <c r="A476" s="98" t="s">
        <v>1390</v>
      </c>
      <c r="B476" s="100">
        <v>586</v>
      </c>
      <c r="C476" s="98" t="s">
        <v>1391</v>
      </c>
      <c r="D476" s="98" t="s">
        <v>1392</v>
      </c>
      <c r="E476" s="104">
        <v>44378</v>
      </c>
      <c r="F476" s="104">
        <v>44378</v>
      </c>
      <c r="G476" s="104">
        <v>44773</v>
      </c>
      <c r="I476" s="101">
        <v>909</v>
      </c>
      <c r="J476" s="101">
        <v>844</v>
      </c>
      <c r="K476" s="101">
        <v>-50</v>
      </c>
      <c r="L476" s="101">
        <v>1630</v>
      </c>
    </row>
    <row r="477">
      <c r="A477" s="98" t="s">
        <v>1393</v>
      </c>
      <c r="B477" s="100">
        <v>586</v>
      </c>
      <c r="C477" s="98" t="s">
        <v>1394</v>
      </c>
      <c r="D477" s="98" t="s">
        <v>1395</v>
      </c>
      <c r="I477" s="101">
        <v>815</v>
      </c>
      <c r="J477" s="101">
        <v>0</v>
      </c>
      <c r="L477" s="101">
        <v>0</v>
      </c>
    </row>
    <row r="478">
      <c r="A478" s="98" t="s">
        <v>1396</v>
      </c>
      <c r="B478" s="100">
        <v>586</v>
      </c>
      <c r="C478" s="98" t="s">
        <v>1397</v>
      </c>
      <c r="D478" s="98" t="s">
        <v>1398</v>
      </c>
      <c r="I478" s="101">
        <v>815</v>
      </c>
      <c r="J478" s="101">
        <v>0</v>
      </c>
      <c r="L478" s="101">
        <v>0</v>
      </c>
    </row>
    <row r="479">
      <c r="A479" s="98" t="s">
        <v>1399</v>
      </c>
      <c r="B479" s="100">
        <v>586</v>
      </c>
      <c r="C479" s="98" t="s">
        <v>1400</v>
      </c>
      <c r="D479" s="98" t="s">
        <v>1401</v>
      </c>
      <c r="I479" s="101">
        <v>815</v>
      </c>
      <c r="J479" s="101">
        <v>0</v>
      </c>
      <c r="L479" s="101">
        <v>0</v>
      </c>
    </row>
    <row r="480">
      <c r="A480" s="98" t="s">
        <v>1402</v>
      </c>
      <c r="B480" s="100">
        <v>586</v>
      </c>
      <c r="C480" s="98" t="s">
        <v>1403</v>
      </c>
      <c r="D480" s="98" t="s">
        <v>1404</v>
      </c>
      <c r="E480" s="104">
        <v>44413</v>
      </c>
      <c r="F480" s="104">
        <v>44409</v>
      </c>
      <c r="G480" s="104">
        <v>44773</v>
      </c>
      <c r="I480" s="101">
        <v>909</v>
      </c>
      <c r="J480" s="101">
        <v>869</v>
      </c>
      <c r="K480" s="101">
        <v>0</v>
      </c>
      <c r="L480" s="101">
        <v>0</v>
      </c>
    </row>
    <row r="481">
      <c r="A481" s="98" t="s">
        <v>1405</v>
      </c>
      <c r="B481" s="100">
        <v>586</v>
      </c>
      <c r="C481" s="98" t="s">
        <v>1406</v>
      </c>
      <c r="D481" s="98" t="s">
        <v>1407</v>
      </c>
      <c r="I481" s="101">
        <v>815</v>
      </c>
      <c r="J481" s="101">
        <v>0</v>
      </c>
      <c r="L481" s="101">
        <v>0</v>
      </c>
    </row>
    <row r="482">
      <c r="A482" s="96" t="s">
        <v>1408</v>
      </c>
      <c r="B482" s="84">
        <f>SUM(B474:B481)</f>
      </c>
      <c r="I482" s="85">
        <f>SUM(I474:I481)</f>
      </c>
      <c r="J482" s="85">
        <f>SUM(J474:J481)</f>
      </c>
      <c r="K482" s="85">
        <f>SUM(K474:K481)</f>
      </c>
      <c r="L482" s="85">
        <f>SUM(L474:L481)</f>
      </c>
    </row>
    <row r="483">
      <c r="A483" s="97" t="s">
        <v>1409</v>
      </c>
    </row>
    <row r="484">
      <c r="A484" s="98" t="s">
        <v>1410</v>
      </c>
      <c r="B484" s="100">
        <v>485</v>
      </c>
      <c r="C484" s="98" t="s">
        <v>1411</v>
      </c>
      <c r="D484" s="98" t="s">
        <v>1412</v>
      </c>
      <c r="I484" s="101">
        <v>700</v>
      </c>
      <c r="J484" s="101">
        <v>0</v>
      </c>
      <c r="L484" s="101">
        <v>0</v>
      </c>
    </row>
    <row r="485">
      <c r="A485" s="98" t="s">
        <v>1413</v>
      </c>
      <c r="B485" s="100">
        <v>485</v>
      </c>
      <c r="C485" s="98" t="s">
        <v>1414</v>
      </c>
      <c r="D485" s="98" t="s">
        <v>1415</v>
      </c>
      <c r="E485" s="104">
        <v>44409</v>
      </c>
      <c r="F485" s="104">
        <v>44409</v>
      </c>
      <c r="G485" s="104">
        <v>44773</v>
      </c>
      <c r="I485" s="101">
        <v>631</v>
      </c>
      <c r="J485" s="101">
        <v>640</v>
      </c>
      <c r="K485" s="101">
        <v>0</v>
      </c>
      <c r="L485" s="101">
        <v>1200</v>
      </c>
    </row>
    <row r="486">
      <c r="A486" s="98" t="s">
        <v>1416</v>
      </c>
      <c r="B486" s="100">
        <v>485</v>
      </c>
      <c r="C486" s="98" t="s">
        <v>1417</v>
      </c>
      <c r="D486" s="98" t="s">
        <v>1418</v>
      </c>
      <c r="E486" s="104">
        <v>44409</v>
      </c>
      <c r="F486" s="104">
        <v>44409</v>
      </c>
      <c r="G486" s="104">
        <v>44773</v>
      </c>
      <c r="I486" s="101">
        <v>631</v>
      </c>
      <c r="J486" s="101">
        <v>679</v>
      </c>
      <c r="K486" s="101">
        <v>679</v>
      </c>
      <c r="L486" s="101">
        <v>1200</v>
      </c>
    </row>
    <row r="487">
      <c r="A487" s="98" t="s">
        <v>1419</v>
      </c>
      <c r="B487" s="100">
        <v>485</v>
      </c>
      <c r="C487" s="98" t="s">
        <v>1420</v>
      </c>
      <c r="D487" s="98" t="s">
        <v>1421</v>
      </c>
      <c r="E487" s="104">
        <v>44409</v>
      </c>
      <c r="F487" s="104">
        <v>44409</v>
      </c>
      <c r="G487" s="104">
        <v>44773</v>
      </c>
      <c r="I487" s="101">
        <v>631</v>
      </c>
      <c r="J487" s="101">
        <v>654</v>
      </c>
      <c r="K487" s="101">
        <v>0</v>
      </c>
      <c r="L487" s="101">
        <v>1200</v>
      </c>
    </row>
    <row r="488">
      <c r="A488" s="98" t="s">
        <v>1422</v>
      </c>
      <c r="B488" s="100">
        <v>485</v>
      </c>
      <c r="C488" s="98" t="s">
        <v>1423</v>
      </c>
      <c r="D488" s="98" t="s">
        <v>1424</v>
      </c>
      <c r="I488" s="101">
        <v>700</v>
      </c>
      <c r="J488" s="101">
        <v>0</v>
      </c>
      <c r="L488" s="101">
        <v>0</v>
      </c>
    </row>
    <row r="489">
      <c r="A489" s="98" t="s">
        <v>1425</v>
      </c>
      <c r="B489" s="100">
        <v>485</v>
      </c>
      <c r="C489" s="98" t="s">
        <v>1426</v>
      </c>
      <c r="D489" s="98" t="s">
        <v>1427</v>
      </c>
      <c r="I489" s="101">
        <v>700</v>
      </c>
      <c r="J489" s="101">
        <v>0</v>
      </c>
      <c r="L489" s="101">
        <v>0</v>
      </c>
    </row>
    <row r="490">
      <c r="A490" s="98" t="s">
        <v>1428</v>
      </c>
      <c r="B490" s="100">
        <v>485</v>
      </c>
      <c r="C490" s="98" t="s">
        <v>1429</v>
      </c>
      <c r="D490" s="98" t="s">
        <v>1430</v>
      </c>
      <c r="E490" s="104">
        <v>44409</v>
      </c>
      <c r="F490" s="104">
        <v>44409</v>
      </c>
      <c r="G490" s="104">
        <v>44773</v>
      </c>
      <c r="I490" s="101">
        <v>631</v>
      </c>
      <c r="J490" s="101">
        <v>654</v>
      </c>
      <c r="K490" s="101">
        <v>0</v>
      </c>
      <c r="L490" s="101">
        <v>0</v>
      </c>
    </row>
    <row r="491">
      <c r="A491" s="98" t="s">
        <v>1431</v>
      </c>
      <c r="B491" s="100">
        <v>485</v>
      </c>
      <c r="C491" s="98" t="s">
        <v>1432</v>
      </c>
      <c r="D491" s="98" t="s">
        <v>1433</v>
      </c>
      <c r="E491" s="104">
        <v>44409</v>
      </c>
      <c r="F491" s="104">
        <v>44409</v>
      </c>
      <c r="G491" s="104">
        <v>44773</v>
      </c>
      <c r="I491" s="101">
        <v>631</v>
      </c>
      <c r="J491" s="101">
        <v>640</v>
      </c>
      <c r="K491" s="101">
        <v>-3200</v>
      </c>
      <c r="L491" s="101">
        <v>0</v>
      </c>
    </row>
    <row r="492">
      <c r="A492" s="96" t="s">
        <v>1434</v>
      </c>
      <c r="B492" s="84">
        <f>SUM(B484:B491)</f>
      </c>
      <c r="I492" s="85">
        <f>SUM(I484:I491)</f>
      </c>
      <c r="J492" s="85">
        <f>SUM(J484:J491)</f>
      </c>
      <c r="K492" s="85">
        <f>SUM(K484:K491)</f>
      </c>
      <c r="L492" s="85">
        <f>SUM(L484:L491)</f>
      </c>
    </row>
    <row r="493">
      <c r="A493" s="97" t="s">
        <v>1435</v>
      </c>
    </row>
    <row r="494">
      <c r="A494" s="98" t="s">
        <v>1436</v>
      </c>
      <c r="B494" s="100">
        <v>680</v>
      </c>
      <c r="C494" s="98" t="s">
        <v>1437</v>
      </c>
      <c r="D494" s="98" t="s">
        <v>1438</v>
      </c>
      <c r="E494" s="104">
        <v>44409</v>
      </c>
      <c r="F494" s="104">
        <v>44409</v>
      </c>
      <c r="G494" s="104">
        <v>44773</v>
      </c>
      <c r="H494" s="104">
        <v>44773</v>
      </c>
      <c r="I494" s="101">
        <v>1111</v>
      </c>
      <c r="J494" s="101">
        <v>1114</v>
      </c>
      <c r="K494" s="101">
        <v>0</v>
      </c>
      <c r="L494" s="101">
        <v>2120</v>
      </c>
    </row>
    <row r="495">
      <c r="A495" s="98" t="s">
        <v>1439</v>
      </c>
      <c r="B495" s="100">
        <v>659</v>
      </c>
      <c r="C495" s="98" t="s">
        <v>1440</v>
      </c>
      <c r="D495" s="98" t="s">
        <v>1441</v>
      </c>
      <c r="E495" s="104">
        <v>44413</v>
      </c>
      <c r="F495" s="104">
        <v>44409</v>
      </c>
      <c r="G495" s="104">
        <v>44773</v>
      </c>
      <c r="I495" s="101">
        <v>1111</v>
      </c>
      <c r="J495" s="101">
        <v>1114</v>
      </c>
      <c r="K495" s="101">
        <v>0</v>
      </c>
      <c r="L495" s="101">
        <v>0</v>
      </c>
    </row>
    <row r="496">
      <c r="A496" s="96" t="s">
        <v>1442</v>
      </c>
      <c r="B496" s="84">
        <f>SUM(B494:B495)</f>
      </c>
      <c r="I496" s="85">
        <f>SUM(I494:I495)</f>
      </c>
      <c r="J496" s="85">
        <f>SUM(J494:J495)</f>
      </c>
      <c r="K496" s="85">
        <f>SUM(K494:K495)</f>
      </c>
      <c r="L496" s="85">
        <f>SUM(L494:L495)</f>
      </c>
    </row>
    <row r="497">
      <c r="A497" s="97" t="s">
        <v>1443</v>
      </c>
    </row>
    <row r="498">
      <c r="A498" s="98" t="s">
        <v>1444</v>
      </c>
      <c r="B498" s="100">
        <v>482</v>
      </c>
      <c r="C498" s="98" t="s">
        <v>1445</v>
      </c>
      <c r="D498" s="98" t="s">
        <v>1446</v>
      </c>
      <c r="E498" s="104">
        <v>44409</v>
      </c>
      <c r="F498" s="104">
        <v>44409</v>
      </c>
      <c r="G498" s="104">
        <v>44773</v>
      </c>
      <c r="I498" s="101">
        <v>909</v>
      </c>
      <c r="J498" s="101">
        <v>1044</v>
      </c>
      <c r="K498" s="101">
        <v>0</v>
      </c>
      <c r="L498" s="101">
        <v>0</v>
      </c>
    </row>
    <row r="499">
      <c r="A499" s="98" t="s">
        <v>1447</v>
      </c>
      <c r="B499" s="100">
        <v>482</v>
      </c>
      <c r="C499" s="98" t="s">
        <v>1448</v>
      </c>
      <c r="D499" s="98" t="s">
        <v>1449</v>
      </c>
      <c r="I499" s="101">
        <v>975</v>
      </c>
      <c r="J499" s="101">
        <v>0</v>
      </c>
      <c r="L499" s="101">
        <v>0</v>
      </c>
    </row>
    <row r="500">
      <c r="A500" s="98" t="s">
        <v>1450</v>
      </c>
      <c r="B500" s="100">
        <v>482</v>
      </c>
      <c r="C500" s="98" t="s">
        <v>1451</v>
      </c>
      <c r="D500" s="98" t="s">
        <v>1452</v>
      </c>
      <c r="E500" s="104">
        <v>44409</v>
      </c>
      <c r="F500" s="104">
        <v>44409</v>
      </c>
      <c r="G500" s="104">
        <v>44773</v>
      </c>
      <c r="I500" s="101">
        <v>909</v>
      </c>
      <c r="J500" s="101">
        <v>1019</v>
      </c>
      <c r="K500" s="101">
        <v>0</v>
      </c>
      <c r="L500" s="101">
        <v>0</v>
      </c>
    </row>
    <row r="501">
      <c r="A501" s="98" t="s">
        <v>1453</v>
      </c>
      <c r="B501" s="100">
        <v>482</v>
      </c>
      <c r="C501" s="98" t="s">
        <v>1454</v>
      </c>
      <c r="D501" s="98" t="s">
        <v>1455</v>
      </c>
      <c r="I501" s="101">
        <v>975</v>
      </c>
      <c r="J501" s="101">
        <v>0</v>
      </c>
      <c r="L501" s="101">
        <v>0</v>
      </c>
    </row>
    <row r="502">
      <c r="A502" s="98" t="s">
        <v>1456</v>
      </c>
      <c r="B502" s="100">
        <v>482</v>
      </c>
      <c r="C502" s="98" t="s">
        <v>1457</v>
      </c>
      <c r="D502" s="98" t="s">
        <v>1458</v>
      </c>
      <c r="E502" s="104">
        <v>44409</v>
      </c>
      <c r="F502" s="104">
        <v>44409</v>
      </c>
      <c r="G502" s="104">
        <v>44773</v>
      </c>
      <c r="I502" s="101">
        <v>909</v>
      </c>
      <c r="J502" s="101">
        <v>1019</v>
      </c>
      <c r="K502" s="101">
        <v>0</v>
      </c>
      <c r="L502" s="101">
        <v>0</v>
      </c>
    </row>
    <row r="503">
      <c r="A503" s="96" t="s">
        <v>1459</v>
      </c>
      <c r="B503" s="84">
        <f>SUM(B498:B502)</f>
      </c>
      <c r="I503" s="85">
        <f>SUM(I498:I502)</f>
      </c>
      <c r="J503" s="85">
        <f>SUM(J498:J502)</f>
      </c>
      <c r="K503" s="85">
        <f>SUM(K498:K502)</f>
      </c>
      <c r="L503" s="85">
        <f>SUM(L498:L502)</f>
      </c>
    </row>
    <row r="504">
      <c r="A504" s="97" t="s">
        <v>1460</v>
      </c>
    </row>
    <row r="505">
      <c r="A505" s="98" t="s">
        <v>1461</v>
      </c>
      <c r="B505" s="100">
        <v>733</v>
      </c>
      <c r="C505" s="98" t="s">
        <v>1462</v>
      </c>
      <c r="D505" s="98" t="s">
        <v>1463</v>
      </c>
      <c r="E505" s="104">
        <v>44501</v>
      </c>
      <c r="F505" s="104">
        <v>44501</v>
      </c>
      <c r="G505" s="104">
        <v>44773</v>
      </c>
      <c r="I505" s="101">
        <v>1364</v>
      </c>
      <c r="J505" s="101">
        <v>1119</v>
      </c>
      <c r="K505" s="101">
        <v>0</v>
      </c>
      <c r="L505" s="101">
        <v>0</v>
      </c>
    </row>
    <row r="506">
      <c r="A506" s="96" t="s">
        <v>1464</v>
      </c>
      <c r="B506" s="84">
        <f>SUM(B505:B505)</f>
      </c>
      <c r="I506" s="85">
        <f>SUM(I505:I505)</f>
      </c>
      <c r="J506" s="85">
        <f>SUM(J505:J505)</f>
      </c>
      <c r="K506" s="85">
        <f>SUM(K505:K505)</f>
      </c>
      <c r="L506" s="85">
        <f>SUM(L505:L505)</f>
      </c>
    </row>
    <row r="507">
      <c r="A507" s="81" t="s">
        <v>1465</v>
      </c>
      <c r="B507" s="69">
        <f>SUM(B9:B90)+SUM(B93:B124)+SUM(B127:B402)+SUM(B405:B433)+SUM(B436:B443)+SUM(B446:B449)+SUM(B452:B471)+SUM(B474:B481)+SUM(B484:B491)+SUM(B494:B495)+SUM(B498:B502)+SUM(B505:B505)</f>
      </c>
      <c r="I507" s="70">
        <f>SUM(I9:I90)+SUM(I93:I124)+SUM(I127:I402)+SUM(I405:I433)+SUM(I436:I443)+SUM(I446:I449)+SUM(I452:I471)+SUM(I474:I481)+SUM(I484:I491)+SUM(I494:I495)+SUM(I498:I502)+SUM(I505:I505)</f>
      </c>
      <c r="J507" s="70">
        <f>SUM(J9:J90)+SUM(J93:J124)+SUM(J127:J402)+SUM(J405:J433)+SUM(J436:J443)+SUM(J446:J449)+SUM(J452:J471)+SUM(J474:J481)+SUM(J484:J491)+SUM(J494:J495)+SUM(J498:J502)+SUM(J505:J505)</f>
      </c>
      <c r="K507" s="70">
        <f>SUM(K9:K90)+SUM(K93:K124)+SUM(K127:K402)+SUM(K405:K433)+SUM(K436:K443)+SUM(K446:K449)+SUM(K452:K471)+SUM(K474:K481)+SUM(K484:K491)+SUM(K494:K495)+SUM(K498:K502)+SUM(K505:K505)</f>
      </c>
      <c r="L507" s="70">
        <f>SUM(L9:L90)+SUM(L93:L124)+SUM(L127:L402)+SUM(L405:L433)+SUM(L436:L443)+SUM(L446:L449)+SUM(L452:L471)+SUM(L474:L481)+SUM(L484:L491)+SUM(L494:L495)+SUM(L498:L502)+SUM(L505:L505)</f>
      </c>
    </row>
    <row r="509">
      <c r="A509" s="3" t="s">
        <v>1466</v>
      </c>
      <c r="D509" s="3" t="s">
        <v>1480</v>
      </c>
    </row>
    <row r="510">
      <c r="A510" s="6" t="s">
        <v>1467</v>
      </c>
      <c r="B510" s="7" t="s">
        <v>1468</v>
      </c>
      <c r="C510" s="11" t="s">
        <v>1469</v>
      </c>
      <c r="D510" s="6" t="s">
        <v>1481</v>
      </c>
      <c r="E510" s="9" t="s">
        <v>1482</v>
      </c>
      <c r="N510" s="40" t="s">
        <v>1470</v>
      </c>
      <c r="O510" s="40" t="s">
        <v>1471</v>
      </c>
    </row>
    <row r="511">
      <c r="A511" s="128" t="s">
        <v>1472</v>
      </c>
      <c r="B511" s="99">
        <v>321</v>
      </c>
      <c r="C511" s="103">
        <v>0.6757894736842105</v>
      </c>
      <c r="D511" s="97" t="s">
        <v>1483</v>
      </c>
      <c r="N511" s="101">
        <v>207820</v>
      </c>
      <c r="O511" s="101">
        <v>-3313.2399999999998</v>
      </c>
    </row>
    <row r="512">
      <c r="A512" s="128" t="s">
        <v>1473</v>
      </c>
      <c r="B512" s="99">
        <v>5</v>
      </c>
      <c r="C512" s="103">
        <v>0.010526315789473684</v>
      </c>
      <c r="D512" s="98" t="s">
        <v>1484</v>
      </c>
      <c r="E512" s="101">
        <v>-20422.240000000002</v>
      </c>
      <c r="N512" s="101">
        <v>4475</v>
      </c>
      <c r="O512" s="101">
        <v>122</v>
      </c>
    </row>
    <row r="513">
      <c r="A513" s="128" t="s">
        <v>1474</v>
      </c>
      <c r="B513" s="99">
        <v>11</v>
      </c>
      <c r="C513" s="103">
        <v>0.023157894736842106</v>
      </c>
      <c r="D513" s="98" t="s">
        <v>1485</v>
      </c>
      <c r="E513" s="101">
        <v>3864</v>
      </c>
      <c r="N513" s="101">
        <v>8505</v>
      </c>
      <c r="O513" s="101">
        <v>67</v>
      </c>
    </row>
    <row r="514">
      <c r="A514" s="96" t="s">
        <v>1475</v>
      </c>
      <c r="B514" s="83">
        <f>SUM(B511:B513)</f>
      </c>
      <c r="C514" s="87">
        <v>0.70947368421052637</v>
      </c>
      <c r="D514" s="98" t="s">
        <v>1486</v>
      </c>
      <c r="E514" s="101">
        <v>100</v>
      </c>
      <c r="N514" s="85">
        <f>SUM(N511:N513)</f>
      </c>
      <c r="O514" s="85">
        <f>SUM(O511:O513)</f>
      </c>
    </row>
    <row r="515">
      <c r="A515" s="128" t="s">
        <v>1476</v>
      </c>
      <c r="B515" s="99">
        <v>10</v>
      </c>
      <c r="C515" s="103">
        <v>0.021052631578947368</v>
      </c>
      <c r="D515" s="98" t="s">
        <v>1487</v>
      </c>
      <c r="E515" s="101">
        <v>-50</v>
      </c>
      <c r="N515" s="101">
        <v>6115</v>
      </c>
      <c r="O515" s="101">
        <v>355</v>
      </c>
    </row>
    <row r="516">
      <c r="A516" s="128" t="s">
        <v>1477</v>
      </c>
      <c r="B516" s="99">
        <v>128</v>
      </c>
      <c r="C516" s="103">
        <v>0.26947368421052631</v>
      </c>
      <c r="D516" s="98" t="s">
        <v>1488</v>
      </c>
      <c r="E516" s="101">
        <v>475</v>
      </c>
      <c r="N516" s="101">
        <v>0</v>
      </c>
      <c r="O516" s="101">
        <v>0</v>
      </c>
    </row>
    <row r="517">
      <c r="A517" s="96" t="s">
        <v>1478</v>
      </c>
      <c r="B517" s="83">
        <f>SUM(B515:B516)</f>
      </c>
      <c r="C517" s="87">
        <v>0.29052631578947369</v>
      </c>
      <c r="D517" s="98" t="s">
        <v>1489</v>
      </c>
      <c r="E517" s="101">
        <v>540</v>
      </c>
      <c r="N517" s="85">
        <f>SUM(N515:N516)</f>
      </c>
      <c r="O517" s="85">
        <f>SUM(O515:O516)</f>
      </c>
    </row>
    <row r="518">
      <c r="A518" s="81" t="s">
        <v>1479</v>
      </c>
      <c r="B518" s="68">
        <f>SUM(B511:B513)+SUM(B515:B516)</f>
      </c>
      <c r="C518" s="72">
        <v>1</v>
      </c>
      <c r="D518" s="98" t="s">
        <v>1490</v>
      </c>
      <c r="E518" s="101">
        <v>40</v>
      </c>
      <c r="N518" s="70">
        <f>SUM(N511:N513)+SUM(N515:N516)</f>
      </c>
      <c r="O518" s="70">
        <f>SUM(O511:O513)+SUM(O515:O516)</f>
      </c>
    </row>
    <row r="519">
      <c r="D519" s="98" t="s">
        <v>1491</v>
      </c>
      <c r="E519" s="101">
        <v>140</v>
      </c>
    </row>
    <row r="520">
      <c r="D520" s="98" t="s">
        <v>1492</v>
      </c>
      <c r="E520" s="101">
        <v>20</v>
      </c>
    </row>
    <row r="521">
      <c r="D521" s="98" t="s">
        <v>1493</v>
      </c>
      <c r="E521" s="101">
        <v>20</v>
      </c>
    </row>
    <row r="522">
      <c r="D522" s="98" t="s">
        <v>1494</v>
      </c>
      <c r="E522" s="101">
        <v>740</v>
      </c>
    </row>
    <row r="523">
      <c r="D523" s="98" t="s">
        <v>1495</v>
      </c>
      <c r="E523" s="101">
        <v>100</v>
      </c>
    </row>
    <row r="524">
      <c r="D524" s="98" t="s">
        <v>1496</v>
      </c>
      <c r="E524" s="101">
        <v>1305</v>
      </c>
    </row>
    <row r="525">
      <c r="D525" s="98" t="s">
        <v>1497</v>
      </c>
      <c r="E525" s="101">
        <v>300</v>
      </c>
    </row>
    <row r="526">
      <c r="D526" s="98" t="s">
        <v>1498</v>
      </c>
      <c r="E526" s="101">
        <v>100</v>
      </c>
    </row>
    <row r="527">
      <c r="D527" s="98" t="s">
        <v>1499</v>
      </c>
      <c r="E527" s="101">
        <v>750</v>
      </c>
    </row>
    <row r="528">
      <c r="D528" s="98" t="s">
        <v>1500</v>
      </c>
      <c r="E528" s="101">
        <v>-2060</v>
      </c>
    </row>
    <row r="529">
      <c r="D529" s="98" t="s">
        <v>1501</v>
      </c>
      <c r="E529" s="101">
        <v>220640</v>
      </c>
    </row>
    <row r="530">
      <c r="D530" s="98" t="s">
        <v>1502</v>
      </c>
      <c r="E530" s="101">
        <v>-1736</v>
      </c>
    </row>
    <row r="531">
      <c r="D531" s="98" t="s">
        <v>1503</v>
      </c>
      <c r="E531" s="101">
        <v>12810</v>
      </c>
    </row>
    <row r="532">
      <c r="D532" s="96" t="s">
        <v>1504</v>
      </c>
      <c r="E532" s="85">
        <f>SUM(E512:E531)</f>
      </c>
    </row>
    <row r="533">
      <c r="D533" s="81" t="s">
        <v>1505</v>
      </c>
      <c r="E533" s="70">
        <f>SUM(E512:E531)</f>
      </c>
    </row>
    <row r="535">
      <c r="A535" s="3" t="s">
        <v>1506</v>
      </c>
    </row>
    <row r="536">
      <c r="A536" s="6" t="s">
        <v>1507</v>
      </c>
      <c r="B536" s="7" t="s">
        <v>1508</v>
      </c>
      <c r="C536" s="7" t="s">
        <v>1511</v>
      </c>
      <c r="D536" s="9" t="s">
        <v>1512</v>
      </c>
      <c r="E536" s="9" t="s">
        <v>1513</v>
      </c>
      <c r="N536" s="38" t="s">
        <v>1509</v>
      </c>
      <c r="O536" s="38" t="s">
        <v>1510</v>
      </c>
      <c r="P536" s="40" t="s">
        <v>1514</v>
      </c>
      <c r="Q536" s="40" t="s">
        <v>1515</v>
      </c>
      <c r="R536" s="39" t="s">
        <v>1516</v>
      </c>
      <c r="S536" s="39" t="s">
        <v>1517</v>
      </c>
      <c r="T536" s="39" t="s">
        <v>1518</v>
      </c>
      <c r="U536" s="39" t="s">
        <v>1519</v>
      </c>
      <c r="V536" s="39" t="s">
        <v>1520</v>
      </c>
      <c r="W536" s="39" t="s">
        <v>1521</v>
      </c>
      <c r="X536" s="39" t="s">
        <v>1522</v>
      </c>
      <c r="Y536" s="39" t="s">
        <v>1523</v>
      </c>
      <c r="Z536" s="39" t="s">
        <v>1524</v>
      </c>
      <c r="AA536" s="39" t="s">
        <v>1525</v>
      </c>
      <c r="AB536" s="39" t="s">
        <v>1526</v>
      </c>
      <c r="AC536" s="39" t="s">
        <v>1527</v>
      </c>
      <c r="AD536" s="39" t="s">
        <v>1528</v>
      </c>
      <c r="AE536" s="39" t="s">
        <v>1529</v>
      </c>
      <c r="AF536" s="39" t="s">
        <v>1530</v>
      </c>
      <c r="AG536" s="39" t="s">
        <v>1531</v>
      </c>
    </row>
    <row r="537">
      <c r="A537" s="98" t="s">
        <v>1532</v>
      </c>
      <c r="B537" s="99">
        <v>82</v>
      </c>
      <c r="C537" s="99">
        <v>66</v>
      </c>
      <c r="D537" s="101">
        <f>IF(Z537 = 0, 0, P537 / Z537)</f>
      </c>
      <c r="E537" s="101">
        <f>IF(C537 = 0, 0, Q537 / C537)</f>
      </c>
      <c r="N537" s="99">
        <v>82</v>
      </c>
      <c r="O537" s="99">
        <v>0</v>
      </c>
      <c r="P537" s="101">
        <v>48903</v>
      </c>
      <c r="Q537" s="101">
        <v>46045</v>
      </c>
      <c r="R537" s="100">
        <v>0</v>
      </c>
      <c r="S537" s="100">
        <v>0</v>
      </c>
      <c r="T537" s="100">
        <v>0</v>
      </c>
      <c r="U537" s="100">
        <v>0</v>
      </c>
      <c r="V537" s="100">
        <v>0</v>
      </c>
      <c r="W537" s="100">
        <v>48885</v>
      </c>
      <c r="X537" s="100">
        <v>-2840</v>
      </c>
      <c r="Y537" s="100">
        <v>46045</v>
      </c>
      <c r="Z537" s="100">
        <v>82</v>
      </c>
      <c r="AA537" s="100">
        <v>35366</v>
      </c>
      <c r="AB537" s="100">
        <v>28491</v>
      </c>
      <c r="AC537" s="100">
        <v>35366</v>
      </c>
      <c r="AD537" s="100">
        <v>0</v>
      </c>
      <c r="AE537" s="100">
        <v>300</v>
      </c>
      <c r="AF537" s="100">
        <v>709</v>
      </c>
      <c r="AG537" s="100">
        <v>781.32000000000005</v>
      </c>
    </row>
    <row r="538">
      <c r="A538" s="98" t="s">
        <v>1533</v>
      </c>
      <c r="B538" s="99">
        <v>32</v>
      </c>
      <c r="C538" s="99">
        <v>21</v>
      </c>
      <c r="D538" s="101">
        <f>IF(Z538 = 0, 0, P538 / Z538)</f>
      </c>
      <c r="E538" s="101">
        <f>IF(C538 = 0, 0, Q538 / C538)</f>
      </c>
      <c r="N538" s="99">
        <v>32</v>
      </c>
      <c r="O538" s="99">
        <v>0</v>
      </c>
      <c r="P538" s="101">
        <v>28671</v>
      </c>
      <c r="Q538" s="101">
        <v>20521</v>
      </c>
      <c r="R538" s="100">
        <v>0</v>
      </c>
      <c r="S538" s="100">
        <v>0</v>
      </c>
      <c r="T538" s="100">
        <v>0</v>
      </c>
      <c r="U538" s="100">
        <v>0</v>
      </c>
      <c r="V538" s="100">
        <v>0</v>
      </c>
      <c r="W538" s="100">
        <v>19500</v>
      </c>
      <c r="X538" s="100">
        <v>1021</v>
      </c>
      <c r="Y538" s="100">
        <v>20521</v>
      </c>
      <c r="Z538" s="100">
        <v>32</v>
      </c>
      <c r="AA538" s="100">
        <v>13954</v>
      </c>
      <c r="AB538" s="100">
        <v>9143</v>
      </c>
      <c r="AC538" s="100">
        <v>13954</v>
      </c>
      <c r="AD538" s="100">
        <v>0</v>
      </c>
      <c r="AE538" s="100">
        <v>90</v>
      </c>
      <c r="AF538" s="100">
        <v>206</v>
      </c>
      <c r="AG538" s="100">
        <v>221.88</v>
      </c>
    </row>
    <row r="539">
      <c r="A539" s="98" t="s">
        <v>1534</v>
      </c>
      <c r="B539" s="99">
        <v>276</v>
      </c>
      <c r="C539" s="99">
        <v>182</v>
      </c>
      <c r="D539" s="101">
        <f>IF(Z539 = 0, 0, P539 / Z539)</f>
      </c>
      <c r="E539" s="101">
        <f>IF(C539 = 0, 0, Q539 / C539)</f>
      </c>
      <c r="N539" s="99">
        <v>276</v>
      </c>
      <c r="O539" s="99">
        <v>0</v>
      </c>
      <c r="P539" s="101">
        <v>137730</v>
      </c>
      <c r="Q539" s="101">
        <v>91953.759999999995</v>
      </c>
      <c r="R539" s="100">
        <v>0</v>
      </c>
      <c r="S539" s="100">
        <v>0</v>
      </c>
      <c r="T539" s="100">
        <v>0</v>
      </c>
      <c r="U539" s="100">
        <v>0</v>
      </c>
      <c r="V539" s="100">
        <v>0</v>
      </c>
      <c r="W539" s="100">
        <v>95360</v>
      </c>
      <c r="X539" s="100">
        <v>-3406.2399999999998</v>
      </c>
      <c r="Y539" s="100">
        <v>91953.759999999995</v>
      </c>
      <c r="Z539" s="100">
        <v>276</v>
      </c>
      <c r="AA539" s="100">
        <v>97048</v>
      </c>
      <c r="AB539" s="100">
        <v>63972</v>
      </c>
      <c r="AC539" s="100">
        <v>97048</v>
      </c>
      <c r="AD539" s="100">
        <v>0</v>
      </c>
      <c r="AE539" s="100">
        <v>893</v>
      </c>
      <c r="AF539" s="100">
        <v>1897</v>
      </c>
      <c r="AG539" s="100">
        <v>2084.9899999999998</v>
      </c>
    </row>
    <row r="540">
      <c r="A540" s="98" t="s">
        <v>1535</v>
      </c>
      <c r="B540" s="99">
        <v>29</v>
      </c>
      <c r="C540" s="99">
        <v>28</v>
      </c>
      <c r="D540" s="101">
        <f>IF(Z540 = 0, 0, P540 / Z540)</f>
      </c>
      <c r="E540" s="101">
        <f>IF(C540 = 0, 0, Q540 / C540)</f>
      </c>
      <c r="N540" s="99">
        <v>29</v>
      </c>
      <c r="O540" s="99">
        <v>0</v>
      </c>
      <c r="P540" s="101">
        <v>29500</v>
      </c>
      <c r="Q540" s="101">
        <v>31241</v>
      </c>
      <c r="R540" s="100">
        <v>0</v>
      </c>
      <c r="S540" s="100">
        <v>0</v>
      </c>
      <c r="T540" s="100">
        <v>0</v>
      </c>
      <c r="U540" s="100">
        <v>0</v>
      </c>
      <c r="V540" s="100">
        <v>0</v>
      </c>
      <c r="W540" s="100">
        <v>29695</v>
      </c>
      <c r="X540" s="100">
        <v>1546</v>
      </c>
      <c r="Y540" s="100">
        <v>31241</v>
      </c>
      <c r="Z540" s="100">
        <v>29</v>
      </c>
      <c r="AA540" s="100">
        <v>16519</v>
      </c>
      <c r="AB540" s="100">
        <v>15938</v>
      </c>
      <c r="AC540" s="100">
        <v>16519</v>
      </c>
      <c r="AD540" s="100">
        <v>0</v>
      </c>
      <c r="AE540" s="100">
        <v>160</v>
      </c>
      <c r="AF540" s="100">
        <v>293</v>
      </c>
      <c r="AG540" s="100">
        <v>325</v>
      </c>
    </row>
    <row r="541">
      <c r="A541" s="98" t="s">
        <v>1536</v>
      </c>
      <c r="B541" s="99">
        <v>8</v>
      </c>
      <c r="C541" s="99">
        <v>6</v>
      </c>
      <c r="D541" s="101">
        <f>IF(Z541 = 0, 0, P541 / Z541)</f>
      </c>
      <c r="E541" s="101">
        <f>IF(C541 = 0, 0, Q541 / C541)</f>
      </c>
      <c r="N541" s="99">
        <v>8</v>
      </c>
      <c r="O541" s="99">
        <v>0</v>
      </c>
      <c r="P541" s="101">
        <v>5036</v>
      </c>
      <c r="Q541" s="101">
        <v>3924</v>
      </c>
      <c r="R541" s="100">
        <v>0</v>
      </c>
      <c r="S541" s="100">
        <v>0</v>
      </c>
      <c r="T541" s="100">
        <v>0</v>
      </c>
      <c r="U541" s="100">
        <v>0</v>
      </c>
      <c r="V541" s="100">
        <v>0</v>
      </c>
      <c r="W541" s="100">
        <v>3600</v>
      </c>
      <c r="X541" s="100">
        <v>324</v>
      </c>
      <c r="Y541" s="100">
        <v>3924</v>
      </c>
      <c r="Z541" s="100">
        <v>8</v>
      </c>
      <c r="AA541" s="100">
        <v>3488</v>
      </c>
      <c r="AB541" s="100">
        <v>2616</v>
      </c>
      <c r="AC541" s="100">
        <v>3488</v>
      </c>
      <c r="AD541" s="100">
        <v>0</v>
      </c>
      <c r="AE541" s="100">
        <v>24</v>
      </c>
      <c r="AF541" s="100">
        <v>66</v>
      </c>
      <c r="AG541" s="100">
        <v>73.019999999999996</v>
      </c>
    </row>
    <row r="542">
      <c r="A542" s="98" t="s">
        <v>1537</v>
      </c>
      <c r="B542" s="99">
        <v>4</v>
      </c>
      <c r="C542" s="99">
        <v>2</v>
      </c>
      <c r="D542" s="101">
        <f>IF(Z542 = 0, 0, P542 / Z542)</f>
      </c>
      <c r="E542" s="101">
        <f>IF(C542 = 0, 0, Q542 / C542)</f>
      </c>
      <c r="N542" s="99">
        <v>4</v>
      </c>
      <c r="O542" s="99">
        <v>0</v>
      </c>
      <c r="P542" s="101">
        <v>2262</v>
      </c>
      <c r="Q542" s="101">
        <v>0</v>
      </c>
      <c r="R542" s="100">
        <v>0</v>
      </c>
      <c r="S542" s="100">
        <v>0</v>
      </c>
      <c r="T542" s="100">
        <v>0</v>
      </c>
      <c r="U542" s="100">
        <v>0</v>
      </c>
      <c r="V542" s="100">
        <v>0</v>
      </c>
      <c r="W542" s="100">
        <v>1130</v>
      </c>
      <c r="X542" s="100">
        <v>-1130</v>
      </c>
      <c r="Y542" s="100">
        <v>0</v>
      </c>
      <c r="Z542" s="100">
        <v>4</v>
      </c>
      <c r="AA542" s="100">
        <v>1568</v>
      </c>
      <c r="AB542" s="100">
        <v>784</v>
      </c>
      <c r="AC542" s="100">
        <v>1568</v>
      </c>
      <c r="AD542" s="100">
        <v>0</v>
      </c>
      <c r="AE542" s="100">
        <v>38</v>
      </c>
      <c r="AF542" s="100">
        <v>22</v>
      </c>
      <c r="AG542" s="100">
        <v>24.059999999999999</v>
      </c>
    </row>
    <row r="543">
      <c r="A543" s="98" t="s">
        <v>1538</v>
      </c>
      <c r="B543" s="99">
        <v>20</v>
      </c>
      <c r="C543" s="99">
        <v>18</v>
      </c>
      <c r="D543" s="101">
        <f>IF(Z543 = 0, 0, P543 / Z543)</f>
      </c>
      <c r="E543" s="101">
        <f>IF(C543 = 0, 0, Q543 / C543)</f>
      </c>
      <c r="N543" s="99">
        <v>20</v>
      </c>
      <c r="O543" s="99">
        <v>0</v>
      </c>
      <c r="P543" s="101">
        <v>25280</v>
      </c>
      <c r="Q543" s="101">
        <v>11713</v>
      </c>
      <c r="R543" s="100">
        <v>0</v>
      </c>
      <c r="S543" s="100">
        <v>0</v>
      </c>
      <c r="T543" s="100">
        <v>0</v>
      </c>
      <c r="U543" s="100">
        <v>0</v>
      </c>
      <c r="V543" s="100">
        <v>0</v>
      </c>
      <c r="W543" s="100">
        <v>11105</v>
      </c>
      <c r="X543" s="100">
        <v>608</v>
      </c>
      <c r="Y543" s="100">
        <v>11713</v>
      </c>
      <c r="Z543" s="100">
        <v>20</v>
      </c>
      <c r="AA543" s="100">
        <v>9628</v>
      </c>
      <c r="AB543" s="100">
        <v>8676</v>
      </c>
      <c r="AC543" s="100">
        <v>9628</v>
      </c>
      <c r="AD543" s="100">
        <v>0</v>
      </c>
      <c r="AE543" s="100">
        <v>66</v>
      </c>
      <c r="AF543" s="100">
        <v>187</v>
      </c>
      <c r="AG543" s="100">
        <v>207.16999999999999</v>
      </c>
    </row>
    <row r="544">
      <c r="A544" s="98" t="s">
        <v>1539</v>
      </c>
      <c r="B544" s="99">
        <v>8</v>
      </c>
      <c r="C544" s="99">
        <v>3</v>
      </c>
      <c r="D544" s="101">
        <f>IF(Z544 = 0, 0, P544 / Z544)</f>
      </c>
      <c r="E544" s="101">
        <f>IF(C544 = 0, 0, Q544 / C544)</f>
      </c>
      <c r="N544" s="99">
        <v>8</v>
      </c>
      <c r="O544" s="99">
        <v>0</v>
      </c>
      <c r="P544" s="101">
        <v>6802</v>
      </c>
      <c r="Q544" s="101">
        <v>2582</v>
      </c>
      <c r="R544" s="100">
        <v>0</v>
      </c>
      <c r="S544" s="100">
        <v>0</v>
      </c>
      <c r="T544" s="100">
        <v>0</v>
      </c>
      <c r="U544" s="100">
        <v>0</v>
      </c>
      <c r="V544" s="100">
        <v>0</v>
      </c>
      <c r="W544" s="100">
        <v>2445</v>
      </c>
      <c r="X544" s="100">
        <v>137</v>
      </c>
      <c r="Y544" s="100">
        <v>2557</v>
      </c>
      <c r="Z544" s="100">
        <v>8</v>
      </c>
      <c r="AA544" s="100">
        <v>4688</v>
      </c>
      <c r="AB544" s="100">
        <v>1758</v>
      </c>
      <c r="AC544" s="100">
        <v>4688</v>
      </c>
      <c r="AD544" s="100">
        <v>0</v>
      </c>
      <c r="AE544" s="100">
        <v>27</v>
      </c>
      <c r="AF544" s="100">
        <v>34</v>
      </c>
      <c r="AG544" s="100">
        <v>37.539999999999999</v>
      </c>
    </row>
    <row r="545">
      <c r="A545" s="98" t="s">
        <v>1540</v>
      </c>
      <c r="B545" s="99">
        <v>8</v>
      </c>
      <c r="C545" s="99">
        <v>5</v>
      </c>
      <c r="D545" s="101">
        <f>IF(Z545 = 0, 0, P545 / Z545)</f>
      </c>
      <c r="E545" s="101">
        <f>IF(C545 = 0, 0, Q545 / C545)</f>
      </c>
      <c r="N545" s="99">
        <v>8</v>
      </c>
      <c r="O545" s="99">
        <v>0</v>
      </c>
      <c r="P545" s="101">
        <v>5255</v>
      </c>
      <c r="Q545" s="101">
        <v>3267</v>
      </c>
      <c r="R545" s="100">
        <v>0</v>
      </c>
      <c r="S545" s="100">
        <v>0</v>
      </c>
      <c r="T545" s="100">
        <v>0</v>
      </c>
      <c r="U545" s="100">
        <v>0</v>
      </c>
      <c r="V545" s="100">
        <v>0</v>
      </c>
      <c r="W545" s="100">
        <v>3000</v>
      </c>
      <c r="X545" s="100">
        <v>267</v>
      </c>
      <c r="Y545" s="100">
        <v>3267</v>
      </c>
      <c r="Z545" s="100">
        <v>8</v>
      </c>
      <c r="AA545" s="100">
        <v>3880</v>
      </c>
      <c r="AB545" s="100">
        <v>2425</v>
      </c>
      <c r="AC545" s="100">
        <v>3880</v>
      </c>
      <c r="AD545" s="100">
        <v>0</v>
      </c>
      <c r="AE545" s="100">
        <v>20</v>
      </c>
      <c r="AF545" s="100">
        <v>55</v>
      </c>
      <c r="AG545" s="100">
        <v>60.850000000000001</v>
      </c>
    </row>
    <row r="546">
      <c r="A546" s="98" t="s">
        <v>1541</v>
      </c>
      <c r="B546" s="99">
        <v>2</v>
      </c>
      <c r="C546" s="99">
        <v>2</v>
      </c>
      <c r="D546" s="101">
        <f>IF(Z546 = 0, 0, P546 / Z546)</f>
      </c>
      <c r="E546" s="101">
        <f>IF(C546 = 0, 0, Q546 / C546)</f>
      </c>
      <c r="N546" s="99">
        <v>2</v>
      </c>
      <c r="O546" s="99">
        <v>0</v>
      </c>
      <c r="P546" s="101">
        <v>2222</v>
      </c>
      <c r="Q546" s="101">
        <v>2228</v>
      </c>
      <c r="R546" s="100">
        <v>0</v>
      </c>
      <c r="S546" s="100">
        <v>0</v>
      </c>
      <c r="T546" s="100">
        <v>0</v>
      </c>
      <c r="U546" s="100">
        <v>0</v>
      </c>
      <c r="V546" s="100">
        <v>0</v>
      </c>
      <c r="W546" s="100">
        <v>2120</v>
      </c>
      <c r="X546" s="100">
        <v>108</v>
      </c>
      <c r="Y546" s="100">
        <v>2228</v>
      </c>
      <c r="Z546" s="100">
        <v>2</v>
      </c>
      <c r="AA546" s="100">
        <v>1339</v>
      </c>
      <c r="AB546" s="100">
        <v>1339</v>
      </c>
      <c r="AC546" s="100">
        <v>1339</v>
      </c>
      <c r="AD546" s="100">
        <v>0</v>
      </c>
      <c r="AE546" s="100">
        <v>8</v>
      </c>
      <c r="AF546" s="100">
        <v>22</v>
      </c>
      <c r="AG546" s="100">
        <v>24.34</v>
      </c>
    </row>
    <row r="547">
      <c r="A547" s="98" t="s">
        <v>1542</v>
      </c>
      <c r="B547" s="99">
        <v>5</v>
      </c>
      <c r="C547" s="99">
        <v>3</v>
      </c>
      <c r="D547" s="101">
        <f>IF(Z547 = 0, 0, P547 / Z547)</f>
      </c>
      <c r="E547" s="101">
        <f>IF(C547 = 0, 0, Q547 / C547)</f>
      </c>
      <c r="N547" s="99">
        <v>5</v>
      </c>
      <c r="O547" s="99">
        <v>0</v>
      </c>
      <c r="P547" s="101">
        <v>4677</v>
      </c>
      <c r="Q547" s="101">
        <v>3082</v>
      </c>
      <c r="R547" s="100">
        <v>0</v>
      </c>
      <c r="S547" s="100">
        <v>0</v>
      </c>
      <c r="T547" s="100">
        <v>0</v>
      </c>
      <c r="U547" s="100">
        <v>0</v>
      </c>
      <c r="V547" s="100">
        <v>0</v>
      </c>
      <c r="W547" s="100">
        <v>2895</v>
      </c>
      <c r="X547" s="100">
        <v>187</v>
      </c>
      <c r="Y547" s="100">
        <v>3082</v>
      </c>
      <c r="Z547" s="100">
        <v>5</v>
      </c>
      <c r="AA547" s="100">
        <v>2410</v>
      </c>
      <c r="AB547" s="100">
        <v>1446</v>
      </c>
      <c r="AC547" s="100">
        <v>2410</v>
      </c>
      <c r="AD547" s="100">
        <v>0</v>
      </c>
      <c r="AE547" s="100">
        <v>12</v>
      </c>
      <c r="AF547" s="100">
        <v>33</v>
      </c>
      <c r="AG547" s="100">
        <v>36.509999999999998</v>
      </c>
    </row>
    <row r="548">
      <c r="A548" s="98" t="s">
        <v>1543</v>
      </c>
      <c r="B548" s="99">
        <v>1</v>
      </c>
      <c r="C548" s="99">
        <v>1</v>
      </c>
      <c r="D548" s="101">
        <f>IF(Z548 = 0, 0, P548 / Z548)</f>
      </c>
      <c r="E548" s="101">
        <f>IF(C548 = 0, 0, Q548 / C548)</f>
      </c>
      <c r="N548" s="99">
        <v>1</v>
      </c>
      <c r="O548" s="99">
        <v>0</v>
      </c>
      <c r="P548" s="101">
        <v>1364</v>
      </c>
      <c r="Q548" s="101">
        <v>1119</v>
      </c>
      <c r="R548" s="100">
        <v>0</v>
      </c>
      <c r="S548" s="100">
        <v>0</v>
      </c>
      <c r="T548" s="100">
        <v>0</v>
      </c>
      <c r="U548" s="100">
        <v>0</v>
      </c>
      <c r="V548" s="100">
        <v>0</v>
      </c>
      <c r="W548" s="100">
        <v>1065</v>
      </c>
      <c r="X548" s="100">
        <v>54</v>
      </c>
      <c r="Y548" s="100">
        <v>1119</v>
      </c>
      <c r="Z548" s="100">
        <v>1</v>
      </c>
      <c r="AA548" s="100">
        <v>733</v>
      </c>
      <c r="AB548" s="100">
        <v>733</v>
      </c>
      <c r="AC548" s="100">
        <v>733</v>
      </c>
      <c r="AD548" s="100">
        <v>0</v>
      </c>
      <c r="AE548" s="100">
        <v>4</v>
      </c>
      <c r="AF548" s="100">
        <v>8</v>
      </c>
      <c r="AG548" s="100">
        <v>9.0999999999999996</v>
      </c>
    </row>
    <row r="549">
      <c r="A549" s="81" t="s">
        <v>1544</v>
      </c>
      <c r="B549" s="68">
        <f>SUM(B537:B548)</f>
      </c>
      <c r="C549" s="68">
        <f>SUM(C537:C548)</f>
      </c>
      <c r="D549" s="70">
        <f>IF(Z549 = 0, 0, P549 / Z549)</f>
      </c>
      <c r="E549" s="70">
        <f>IF(C549 = 0, 0, Q549 / C549)</f>
      </c>
      <c r="N549" s="68">
        <f>SUM(N537:N548)</f>
      </c>
      <c r="O549" s="68">
        <f>SUM(O537:O548)</f>
      </c>
      <c r="P549" s="70">
        <f>SUM(P537:P548)</f>
      </c>
      <c r="Q549" s="70">
        <f>SUM(Q537:Q548)</f>
      </c>
      <c r="R549" s="69">
        <f>SUM(R537:R548)</f>
      </c>
      <c r="S549" s="69">
        <f>SUM(S537:S548)</f>
      </c>
      <c r="T549" s="69">
        <f>SUM(T537:T548)</f>
      </c>
      <c r="U549" s="69">
        <f>SUM(U537:U548)</f>
      </c>
      <c r="V549" s="69">
        <f>SUM(V537:V548)</f>
      </c>
      <c r="W549" s="69">
        <f>SUM(W537:W548)</f>
      </c>
      <c r="X549" s="69">
        <f>SUM(X537:X548)</f>
      </c>
      <c r="Y549" s="69">
        <f>SUM(Y537:Y548)</f>
      </c>
      <c r="Z549" s="69">
        <f>SUM(Z537:Z548)</f>
      </c>
      <c r="AA549" s="69">
        <f>SUM(AA537:AA548)</f>
      </c>
      <c r="AB549" s="69">
        <f>SUM(AB537:AB548)</f>
      </c>
      <c r="AC549" s="69">
        <f>SUM(AC537:AC548)</f>
      </c>
      <c r="AD549" s="69">
        <f>SUM(AD537:AD548)</f>
      </c>
      <c r="AE549" s="69">
        <f>SUM(AE537:AE548)</f>
      </c>
      <c r="AF549" s="69">
        <f>SUM(AF537:AF548)</f>
      </c>
      <c r="AG549" s="69">
        <f>SUM(AG537:AG548)</f>
      </c>
    </row>
    <row r="551">
      <c r="A551" s="3" t="s">
        <v>1545</v>
      </c>
    </row>
    <row r="552">
      <c r="A552" s="6" t="s">
        <v>1546</v>
      </c>
      <c r="B552" s="8" t="s">
        <v>1547</v>
      </c>
      <c r="C552" s="6" t="s">
        <v>1548</v>
      </c>
      <c r="D552" s="6" t="s">
        <v>1549</v>
      </c>
      <c r="E552" s="12" t="s">
        <v>1550</v>
      </c>
      <c r="F552" s="12" t="s">
        <v>1551</v>
      </c>
      <c r="G552" s="12" t="s">
        <v>1552</v>
      </c>
      <c r="H552" s="9" t="s">
        <v>1553</v>
      </c>
      <c r="I552" s="9" t="s">
        <v>1554</v>
      </c>
      <c r="J552" s="9" t="s">
        <v>1555</v>
      </c>
      <c r="K552" s="9" t="s">
        <v>1556</v>
      </c>
    </row>
    <row r="553">
      <c r="A553" s="97" t="s">
        <v>1557</v>
      </c>
    </row>
    <row r="554">
      <c r="A554" s="98" t="s">
        <v>1558</v>
      </c>
      <c r="B554" s="100">
        <v>421</v>
      </c>
      <c r="C554" s="98" t="s">
        <v>1559</v>
      </c>
      <c r="D554" s="98" t="s">
        <v>1560</v>
      </c>
      <c r="E554" s="104">
        <v>44786</v>
      </c>
      <c r="F554" s="104">
        <v>44786</v>
      </c>
      <c r="G554" s="104">
        <v>45138</v>
      </c>
      <c r="H554" s="101">
        <v>541</v>
      </c>
      <c r="I554" s="101">
        <v>804</v>
      </c>
      <c r="K554" s="101">
        <v>0</v>
      </c>
    </row>
    <row r="555">
      <c r="A555" s="98" t="s">
        <v>1561</v>
      </c>
      <c r="B555" s="100">
        <v>430</v>
      </c>
      <c r="C555" s="98" t="s">
        <v>1562</v>
      </c>
      <c r="D555" s="98" t="s">
        <v>1563</v>
      </c>
      <c r="E555" s="104">
        <v>44786</v>
      </c>
      <c r="F555" s="104">
        <v>44786</v>
      </c>
      <c r="G555" s="104">
        <v>45138</v>
      </c>
      <c r="H555" s="101">
        <v>541</v>
      </c>
      <c r="I555" s="101">
        <v>1394</v>
      </c>
      <c r="K555" s="101">
        <v>0</v>
      </c>
    </row>
    <row r="556">
      <c r="A556" s="98" t="s">
        <v>1564</v>
      </c>
      <c r="B556" s="100">
        <v>435</v>
      </c>
      <c r="C556" s="98" t="s">
        <v>1565</v>
      </c>
      <c r="D556" s="98" t="s">
        <v>1566</v>
      </c>
      <c r="E556" s="104">
        <v>44786</v>
      </c>
      <c r="F556" s="104">
        <v>44786</v>
      </c>
      <c r="G556" s="104">
        <v>45138</v>
      </c>
      <c r="H556" s="101">
        <v>541</v>
      </c>
      <c r="I556" s="101">
        <v>1569</v>
      </c>
      <c r="K556" s="101">
        <v>0</v>
      </c>
    </row>
    <row r="557">
      <c r="A557" s="98" t="s">
        <v>1567</v>
      </c>
      <c r="B557" s="100">
        <v>435</v>
      </c>
      <c r="C557" s="98" t="s">
        <v>1568</v>
      </c>
      <c r="D557" s="98" t="s">
        <v>1569</v>
      </c>
      <c r="E557" s="104">
        <v>44786</v>
      </c>
      <c r="F557" s="104">
        <v>44786</v>
      </c>
      <c r="G557" s="104">
        <v>45138</v>
      </c>
      <c r="H557" s="101">
        <v>541</v>
      </c>
      <c r="I557" s="101">
        <v>809</v>
      </c>
      <c r="K557" s="101">
        <v>0</v>
      </c>
    </row>
    <row r="558">
      <c r="A558" s="98" t="s">
        <v>1570</v>
      </c>
      <c r="B558" s="100">
        <v>435</v>
      </c>
      <c r="C558" s="98" t="s">
        <v>1571</v>
      </c>
      <c r="D558" s="98" t="s">
        <v>1572</v>
      </c>
      <c r="E558" s="104">
        <v>44786</v>
      </c>
      <c r="F558" s="104">
        <v>44786</v>
      </c>
      <c r="G558" s="104">
        <v>45138</v>
      </c>
      <c r="H558" s="101">
        <v>541</v>
      </c>
      <c r="I558" s="101">
        <v>799</v>
      </c>
      <c r="K558" s="101">
        <v>0</v>
      </c>
    </row>
    <row r="559">
      <c r="A559" s="98" t="s">
        <v>1573</v>
      </c>
      <c r="B559" s="100">
        <v>435</v>
      </c>
      <c r="C559" s="98" t="s">
        <v>1574</v>
      </c>
      <c r="D559" s="98" t="s">
        <v>1575</v>
      </c>
      <c r="E559" s="104">
        <v>44786</v>
      </c>
      <c r="F559" s="104">
        <v>44786</v>
      </c>
      <c r="G559" s="104">
        <v>45138</v>
      </c>
      <c r="H559" s="101">
        <v>541</v>
      </c>
      <c r="I559" s="101">
        <v>814</v>
      </c>
      <c r="K559" s="101">
        <v>0</v>
      </c>
    </row>
    <row r="560">
      <c r="A560" s="98" t="s">
        <v>1576</v>
      </c>
      <c r="B560" s="100">
        <v>435</v>
      </c>
      <c r="C560" s="98" t="s">
        <v>1577</v>
      </c>
      <c r="D560" s="98" t="s">
        <v>1578</v>
      </c>
      <c r="E560" s="104">
        <v>44786</v>
      </c>
      <c r="F560" s="104">
        <v>44786</v>
      </c>
      <c r="G560" s="104">
        <v>45138</v>
      </c>
      <c r="H560" s="101">
        <v>541</v>
      </c>
      <c r="I560" s="101">
        <v>785</v>
      </c>
      <c r="K560" s="101">
        <v>0</v>
      </c>
    </row>
    <row r="561">
      <c r="A561" s="98" t="s">
        <v>1579</v>
      </c>
      <c r="B561" s="100">
        <v>435</v>
      </c>
      <c r="C561" s="98" t="s">
        <v>1580</v>
      </c>
      <c r="D561" s="98" t="s">
        <v>1581</v>
      </c>
      <c r="E561" s="104">
        <v>44786</v>
      </c>
      <c r="F561" s="104">
        <v>44786</v>
      </c>
      <c r="G561" s="104">
        <v>45138</v>
      </c>
      <c r="H561" s="101">
        <v>541</v>
      </c>
      <c r="I561" s="101">
        <v>809</v>
      </c>
      <c r="K561" s="101">
        <v>0</v>
      </c>
    </row>
    <row r="562">
      <c r="A562" s="98" t="s">
        <v>1582</v>
      </c>
      <c r="B562" s="100">
        <v>435</v>
      </c>
      <c r="C562" s="98" t="s">
        <v>1583</v>
      </c>
      <c r="D562" s="98" t="s">
        <v>1584</v>
      </c>
      <c r="E562" s="104">
        <v>44786</v>
      </c>
      <c r="F562" s="104">
        <v>44786</v>
      </c>
      <c r="G562" s="104">
        <v>45138</v>
      </c>
      <c r="H562" s="101">
        <v>541</v>
      </c>
      <c r="I562" s="101">
        <v>809</v>
      </c>
      <c r="K562" s="101">
        <v>0</v>
      </c>
    </row>
    <row r="563">
      <c r="A563" s="98" t="s">
        <v>1585</v>
      </c>
      <c r="B563" s="100">
        <v>435</v>
      </c>
      <c r="C563" s="98" t="s">
        <v>1586</v>
      </c>
      <c r="D563" s="98" t="s">
        <v>1587</v>
      </c>
      <c r="E563" s="104">
        <v>44786</v>
      </c>
      <c r="F563" s="104">
        <v>44786</v>
      </c>
      <c r="G563" s="104">
        <v>45138</v>
      </c>
      <c r="H563" s="101">
        <v>541</v>
      </c>
      <c r="I563" s="101">
        <v>859</v>
      </c>
      <c r="K563" s="101">
        <v>0</v>
      </c>
    </row>
    <row r="564">
      <c r="A564" s="98" t="s">
        <v>1588</v>
      </c>
      <c r="B564" s="100">
        <v>435</v>
      </c>
      <c r="C564" s="98" t="s">
        <v>1589</v>
      </c>
      <c r="D564" s="98" t="s">
        <v>1590</v>
      </c>
      <c r="E564" s="104">
        <v>44786</v>
      </c>
      <c r="F564" s="104">
        <v>44786</v>
      </c>
      <c r="G564" s="104">
        <v>45138</v>
      </c>
      <c r="H564" s="101">
        <v>541</v>
      </c>
      <c r="I564" s="101">
        <v>799</v>
      </c>
      <c r="K564" s="101">
        <v>0</v>
      </c>
    </row>
    <row r="565">
      <c r="A565" s="98" t="s">
        <v>1591</v>
      </c>
      <c r="B565" s="100">
        <v>435</v>
      </c>
      <c r="C565" s="98" t="s">
        <v>1592</v>
      </c>
      <c r="D565" s="98" t="s">
        <v>1593</v>
      </c>
      <c r="E565" s="104">
        <v>44786</v>
      </c>
      <c r="F565" s="104">
        <v>44786</v>
      </c>
      <c r="G565" s="104">
        <v>45138</v>
      </c>
      <c r="H565" s="101">
        <v>780</v>
      </c>
      <c r="I565" s="101">
        <v>809</v>
      </c>
      <c r="K565" s="101">
        <v>0</v>
      </c>
    </row>
    <row r="566">
      <c r="A566" s="98" t="s">
        <v>1594</v>
      </c>
      <c r="B566" s="100">
        <v>435</v>
      </c>
      <c r="C566" s="98" t="s">
        <v>1595</v>
      </c>
      <c r="D566" s="98" t="s">
        <v>1596</v>
      </c>
      <c r="E566" s="104">
        <v>44786</v>
      </c>
      <c r="F566" s="104">
        <v>44786</v>
      </c>
      <c r="G566" s="104">
        <v>45138</v>
      </c>
      <c r="H566" s="101">
        <v>541</v>
      </c>
      <c r="I566" s="101">
        <v>824</v>
      </c>
      <c r="K566" s="101">
        <v>0</v>
      </c>
    </row>
    <row r="567">
      <c r="A567" s="96" t="s">
        <v>1597</v>
      </c>
      <c r="B567" s="84">
        <f>SUM(B554:B566)</f>
      </c>
      <c r="H567" s="85">
        <f>SUM(H554:H566)</f>
      </c>
      <c r="I567" s="85">
        <f>SUM(I554:I566)</f>
      </c>
      <c r="J567" s="85">
        <f>SUM(J554:J566)</f>
      </c>
      <c r="K567" s="85">
        <f>SUM(K554:K566)</f>
      </c>
    </row>
    <row r="568">
      <c r="A568" s="97" t="s">
        <v>1598</v>
      </c>
    </row>
    <row r="569">
      <c r="A569" s="98" t="s">
        <v>1599</v>
      </c>
      <c r="B569" s="100">
        <v>349</v>
      </c>
      <c r="C569" s="98" t="s">
        <v>1600</v>
      </c>
      <c r="D569" s="98" t="s">
        <v>1601</v>
      </c>
      <c r="E569" s="104">
        <v>44786</v>
      </c>
      <c r="F569" s="104">
        <v>44786</v>
      </c>
      <c r="G569" s="104">
        <v>45138</v>
      </c>
      <c r="H569" s="101">
        <v>480</v>
      </c>
      <c r="I569" s="101">
        <v>579</v>
      </c>
      <c r="K569" s="101">
        <v>0</v>
      </c>
    </row>
    <row r="570">
      <c r="A570" s="98" t="s">
        <v>1602</v>
      </c>
      <c r="B570" s="100">
        <v>349</v>
      </c>
      <c r="C570" s="98" t="s">
        <v>1603</v>
      </c>
      <c r="D570" s="98" t="s">
        <v>1604</v>
      </c>
      <c r="E570" s="104">
        <v>44786</v>
      </c>
      <c r="F570" s="104">
        <v>44786</v>
      </c>
      <c r="G570" s="104">
        <v>45138</v>
      </c>
      <c r="H570" s="101">
        <v>480</v>
      </c>
      <c r="I570" s="101">
        <v>579</v>
      </c>
      <c r="K570" s="101">
        <v>0</v>
      </c>
    </row>
    <row r="571">
      <c r="A571" s="98" t="s">
        <v>1605</v>
      </c>
      <c r="B571" s="100">
        <v>349</v>
      </c>
      <c r="C571" s="98" t="s">
        <v>1606</v>
      </c>
      <c r="D571" s="98" t="s">
        <v>1607</v>
      </c>
      <c r="E571" s="104">
        <v>44786</v>
      </c>
      <c r="F571" s="104">
        <v>44786</v>
      </c>
      <c r="G571" s="104">
        <v>45138</v>
      </c>
      <c r="H571" s="101">
        <v>530</v>
      </c>
      <c r="I571" s="101">
        <v>564</v>
      </c>
      <c r="K571" s="101">
        <v>0</v>
      </c>
    </row>
    <row r="572">
      <c r="A572" s="98" t="s">
        <v>1608</v>
      </c>
      <c r="B572" s="100">
        <v>349</v>
      </c>
      <c r="C572" s="98" t="s">
        <v>1609</v>
      </c>
      <c r="D572" s="98" t="s">
        <v>1610</v>
      </c>
      <c r="E572" s="104">
        <v>44786</v>
      </c>
      <c r="F572" s="104">
        <v>44786</v>
      </c>
      <c r="G572" s="104">
        <v>45138</v>
      </c>
      <c r="H572" s="101">
        <v>530</v>
      </c>
      <c r="I572" s="101">
        <v>569</v>
      </c>
      <c r="K572" s="101">
        <v>0</v>
      </c>
    </row>
    <row r="573">
      <c r="A573" s="98" t="s">
        <v>1611</v>
      </c>
      <c r="B573" s="100">
        <v>349</v>
      </c>
      <c r="C573" s="98" t="s">
        <v>1612</v>
      </c>
      <c r="D573" s="98" t="s">
        <v>1613</v>
      </c>
      <c r="E573" s="104">
        <v>44786</v>
      </c>
      <c r="F573" s="104">
        <v>44786</v>
      </c>
      <c r="G573" s="104">
        <v>45138</v>
      </c>
      <c r="H573" s="101">
        <v>530</v>
      </c>
      <c r="I573" s="101">
        <v>604</v>
      </c>
      <c r="K573" s="101">
        <v>0</v>
      </c>
    </row>
    <row r="574">
      <c r="A574" s="98" t="s">
        <v>1614</v>
      </c>
      <c r="B574" s="100">
        <v>349</v>
      </c>
      <c r="C574" s="98" t="s">
        <v>1615</v>
      </c>
      <c r="D574" s="98" t="s">
        <v>1616</v>
      </c>
      <c r="E574" s="104">
        <v>44786</v>
      </c>
      <c r="F574" s="104">
        <v>44786</v>
      </c>
      <c r="G574" s="104">
        <v>45138</v>
      </c>
      <c r="H574" s="101">
        <v>530</v>
      </c>
      <c r="I574" s="101">
        <v>564</v>
      </c>
      <c r="K574" s="101">
        <v>0</v>
      </c>
    </row>
    <row r="575">
      <c r="A575" s="98" t="s">
        <v>1617</v>
      </c>
      <c r="B575" s="100">
        <v>349</v>
      </c>
      <c r="C575" s="98" t="s">
        <v>1618</v>
      </c>
      <c r="D575" s="98" t="s">
        <v>1619</v>
      </c>
      <c r="E575" s="104">
        <v>44786</v>
      </c>
      <c r="F575" s="104">
        <v>44786</v>
      </c>
      <c r="G575" s="104">
        <v>45138</v>
      </c>
      <c r="H575" s="101">
        <v>480</v>
      </c>
      <c r="I575" s="101">
        <v>579</v>
      </c>
      <c r="K575" s="101">
        <v>0</v>
      </c>
    </row>
    <row r="576">
      <c r="A576" s="98" t="s">
        <v>1620</v>
      </c>
      <c r="B576" s="100">
        <v>349</v>
      </c>
      <c r="C576" s="98" t="s">
        <v>1621</v>
      </c>
      <c r="D576" s="98" t="s">
        <v>1622</v>
      </c>
      <c r="E576" s="104">
        <v>44786</v>
      </c>
      <c r="F576" s="104">
        <v>44786</v>
      </c>
      <c r="G576" s="104">
        <v>45138</v>
      </c>
      <c r="H576" s="101">
        <v>530</v>
      </c>
      <c r="I576" s="101">
        <v>524</v>
      </c>
      <c r="K576" s="101">
        <v>0</v>
      </c>
    </row>
    <row r="577">
      <c r="A577" s="98" t="s">
        <v>1623</v>
      </c>
      <c r="B577" s="100">
        <v>349</v>
      </c>
      <c r="C577" s="98" t="s">
        <v>1624</v>
      </c>
      <c r="D577" s="98" t="s">
        <v>1625</v>
      </c>
      <c r="E577" s="104">
        <v>44786</v>
      </c>
      <c r="F577" s="104">
        <v>44786</v>
      </c>
      <c r="G577" s="104">
        <v>45138</v>
      </c>
      <c r="H577" s="101">
        <v>480</v>
      </c>
      <c r="I577" s="101">
        <v>564</v>
      </c>
      <c r="K577" s="101">
        <v>0</v>
      </c>
    </row>
    <row r="578">
      <c r="A578" s="98" t="s">
        <v>1626</v>
      </c>
      <c r="B578" s="100">
        <v>349</v>
      </c>
      <c r="C578" s="98" t="s">
        <v>1627</v>
      </c>
      <c r="D578" s="98" t="s">
        <v>1628</v>
      </c>
      <c r="E578" s="104">
        <v>44786</v>
      </c>
      <c r="F578" s="104">
        <v>44786</v>
      </c>
      <c r="G578" s="104">
        <v>45138</v>
      </c>
      <c r="H578" s="101">
        <v>480</v>
      </c>
      <c r="I578" s="101">
        <v>569</v>
      </c>
      <c r="K578" s="101">
        <v>0</v>
      </c>
    </row>
    <row r="579">
      <c r="A579" s="98" t="s">
        <v>1629</v>
      </c>
      <c r="B579" s="100">
        <v>356</v>
      </c>
      <c r="C579" s="98" t="s">
        <v>1630</v>
      </c>
      <c r="D579" s="98" t="s">
        <v>1631</v>
      </c>
      <c r="E579" s="104">
        <v>44786</v>
      </c>
      <c r="F579" s="104">
        <v>44786</v>
      </c>
      <c r="G579" s="104">
        <v>45138</v>
      </c>
      <c r="H579" s="101">
        <v>480</v>
      </c>
      <c r="I579" s="101">
        <v>579</v>
      </c>
      <c r="K579" s="101">
        <v>0</v>
      </c>
    </row>
    <row r="580">
      <c r="A580" s="98" t="s">
        <v>1632</v>
      </c>
      <c r="B580" s="100">
        <v>349</v>
      </c>
      <c r="C580" s="98" t="s">
        <v>1633</v>
      </c>
      <c r="D580" s="98" t="s">
        <v>1634</v>
      </c>
      <c r="E580" s="104">
        <v>44786</v>
      </c>
      <c r="F580" s="104">
        <v>44786</v>
      </c>
      <c r="G580" s="104">
        <v>45138</v>
      </c>
      <c r="H580" s="101">
        <v>480</v>
      </c>
      <c r="I580" s="101">
        <v>539</v>
      </c>
      <c r="K580" s="101">
        <v>0</v>
      </c>
    </row>
    <row r="581">
      <c r="A581" s="98" t="s">
        <v>1635</v>
      </c>
      <c r="B581" s="100">
        <v>349</v>
      </c>
      <c r="C581" s="98" t="s">
        <v>1636</v>
      </c>
      <c r="D581" s="98" t="s">
        <v>1637</v>
      </c>
      <c r="E581" s="104">
        <v>44786</v>
      </c>
      <c r="F581" s="104">
        <v>44786</v>
      </c>
      <c r="G581" s="104">
        <v>45138</v>
      </c>
      <c r="H581" s="101">
        <v>480</v>
      </c>
      <c r="I581" s="101">
        <v>524</v>
      </c>
      <c r="K581" s="101">
        <v>0</v>
      </c>
    </row>
    <row r="582">
      <c r="A582" s="98" t="s">
        <v>1638</v>
      </c>
      <c r="B582" s="100">
        <v>349</v>
      </c>
      <c r="C582" s="98" t="s">
        <v>1639</v>
      </c>
      <c r="D582" s="98" t="s">
        <v>1640</v>
      </c>
      <c r="E582" s="104">
        <v>44786</v>
      </c>
      <c r="F582" s="104">
        <v>44786</v>
      </c>
      <c r="G582" s="104">
        <v>45138</v>
      </c>
      <c r="H582" s="101">
        <v>480</v>
      </c>
      <c r="I582" s="101">
        <v>579</v>
      </c>
      <c r="K582" s="101">
        <v>0</v>
      </c>
    </row>
    <row r="583">
      <c r="A583" s="98" t="s">
        <v>1641</v>
      </c>
      <c r="B583" s="100">
        <v>349</v>
      </c>
      <c r="C583" s="98" t="s">
        <v>1642</v>
      </c>
      <c r="D583" s="98" t="s">
        <v>1643</v>
      </c>
      <c r="E583" s="104">
        <v>44786</v>
      </c>
      <c r="F583" s="104">
        <v>44786</v>
      </c>
      <c r="G583" s="104">
        <v>45138</v>
      </c>
      <c r="H583" s="101">
        <v>530</v>
      </c>
      <c r="I583" s="101">
        <v>579</v>
      </c>
      <c r="K583" s="101">
        <v>0</v>
      </c>
    </row>
    <row r="584">
      <c r="A584" s="98" t="s">
        <v>1644</v>
      </c>
      <c r="B584" s="100">
        <v>349</v>
      </c>
      <c r="C584" s="98" t="s">
        <v>1645</v>
      </c>
      <c r="D584" s="98" t="s">
        <v>1646</v>
      </c>
      <c r="E584" s="104">
        <v>44774</v>
      </c>
      <c r="F584" s="104">
        <v>44774</v>
      </c>
      <c r="G584" s="104">
        <v>45138</v>
      </c>
      <c r="H584" s="101">
        <v>530</v>
      </c>
      <c r="I584" s="101">
        <v>544</v>
      </c>
      <c r="K584" s="101">
        <v>0</v>
      </c>
    </row>
    <row r="585">
      <c r="A585" s="98" t="s">
        <v>1647</v>
      </c>
      <c r="B585" s="100">
        <v>349</v>
      </c>
      <c r="C585" s="98" t="s">
        <v>1648</v>
      </c>
      <c r="D585" s="98" t="s">
        <v>1649</v>
      </c>
      <c r="E585" s="104">
        <v>44786</v>
      </c>
      <c r="F585" s="104">
        <v>44786</v>
      </c>
      <c r="G585" s="104">
        <v>45138</v>
      </c>
      <c r="H585" s="101">
        <v>530</v>
      </c>
      <c r="I585" s="101">
        <v>584</v>
      </c>
      <c r="K585" s="101">
        <v>0</v>
      </c>
    </row>
    <row r="586">
      <c r="A586" s="98" t="s">
        <v>1650</v>
      </c>
      <c r="B586" s="100">
        <v>356</v>
      </c>
      <c r="C586" s="98" t="s">
        <v>1651</v>
      </c>
      <c r="D586" s="98" t="s">
        <v>1652</v>
      </c>
      <c r="E586" s="104">
        <v>44774</v>
      </c>
      <c r="F586" s="104">
        <v>44774</v>
      </c>
      <c r="G586" s="104">
        <v>45077</v>
      </c>
      <c r="H586" s="101">
        <v>480</v>
      </c>
      <c r="I586" s="101">
        <v>565</v>
      </c>
      <c r="K586" s="101">
        <v>0</v>
      </c>
    </row>
    <row r="587">
      <c r="A587" s="98" t="s">
        <v>1653</v>
      </c>
      <c r="B587" s="100">
        <v>356</v>
      </c>
      <c r="C587" s="98" t="s">
        <v>1654</v>
      </c>
      <c r="D587" s="98" t="s">
        <v>1655</v>
      </c>
      <c r="E587" s="104">
        <v>44781</v>
      </c>
      <c r="F587" s="104">
        <v>44774</v>
      </c>
      <c r="G587" s="104">
        <v>45138</v>
      </c>
      <c r="H587" s="101">
        <v>480</v>
      </c>
      <c r="I587" s="101">
        <v>559</v>
      </c>
      <c r="K587" s="101">
        <v>0</v>
      </c>
    </row>
    <row r="588">
      <c r="A588" s="98" t="s">
        <v>1656</v>
      </c>
      <c r="B588" s="100">
        <v>356</v>
      </c>
      <c r="C588" s="98" t="s">
        <v>1657</v>
      </c>
      <c r="D588" s="98" t="s">
        <v>1658</v>
      </c>
      <c r="E588" s="104">
        <v>44786</v>
      </c>
      <c r="F588" s="104">
        <v>44786</v>
      </c>
      <c r="G588" s="104">
        <v>45138</v>
      </c>
      <c r="H588" s="101">
        <v>480</v>
      </c>
      <c r="I588" s="101">
        <v>564</v>
      </c>
      <c r="K588" s="101">
        <v>0</v>
      </c>
    </row>
    <row r="589">
      <c r="A589" s="98" t="s">
        <v>1659</v>
      </c>
      <c r="B589" s="100">
        <v>356</v>
      </c>
      <c r="C589" s="98" t="s">
        <v>1660</v>
      </c>
      <c r="D589" s="98" t="s">
        <v>1661</v>
      </c>
      <c r="E589" s="104">
        <v>44786</v>
      </c>
      <c r="F589" s="104">
        <v>44786</v>
      </c>
      <c r="G589" s="104">
        <v>45138</v>
      </c>
      <c r="H589" s="101">
        <v>480</v>
      </c>
      <c r="I589" s="101">
        <v>599</v>
      </c>
      <c r="K589" s="101">
        <v>0</v>
      </c>
    </row>
    <row r="590">
      <c r="A590" s="98" t="s">
        <v>1662</v>
      </c>
      <c r="B590" s="100">
        <v>356</v>
      </c>
      <c r="C590" s="98" t="s">
        <v>1663</v>
      </c>
      <c r="D590" s="98" t="s">
        <v>1664</v>
      </c>
      <c r="E590" s="104">
        <v>44786</v>
      </c>
      <c r="F590" s="104">
        <v>44786</v>
      </c>
      <c r="G590" s="104">
        <v>45138</v>
      </c>
      <c r="H590" s="101">
        <v>480</v>
      </c>
      <c r="I590" s="101">
        <v>564</v>
      </c>
      <c r="K590" s="101">
        <v>0</v>
      </c>
    </row>
    <row r="591">
      <c r="A591" s="98" t="s">
        <v>1665</v>
      </c>
      <c r="B591" s="100">
        <v>357</v>
      </c>
      <c r="C591" s="98" t="s">
        <v>1666</v>
      </c>
      <c r="D591" s="98" t="s">
        <v>1667</v>
      </c>
      <c r="E591" s="104">
        <v>44774</v>
      </c>
      <c r="F591" s="104">
        <v>44774</v>
      </c>
      <c r="G591" s="104">
        <v>45138</v>
      </c>
      <c r="H591" s="101">
        <v>480</v>
      </c>
      <c r="I591" s="101">
        <v>599</v>
      </c>
      <c r="K591" s="101">
        <v>0</v>
      </c>
    </row>
    <row r="592">
      <c r="A592" s="98" t="s">
        <v>1668</v>
      </c>
      <c r="B592" s="100">
        <v>357</v>
      </c>
      <c r="C592" s="98" t="s">
        <v>1669</v>
      </c>
      <c r="D592" s="98" t="s">
        <v>1670</v>
      </c>
      <c r="E592" s="104">
        <v>44786</v>
      </c>
      <c r="F592" s="104">
        <v>44786</v>
      </c>
      <c r="G592" s="104">
        <v>45138</v>
      </c>
      <c r="H592" s="101">
        <v>480</v>
      </c>
      <c r="I592" s="101">
        <v>564</v>
      </c>
      <c r="K592" s="101">
        <v>0</v>
      </c>
    </row>
    <row r="593">
      <c r="A593" s="98" t="s">
        <v>1671</v>
      </c>
      <c r="B593" s="100">
        <v>357</v>
      </c>
      <c r="C593" s="98" t="s">
        <v>1672</v>
      </c>
      <c r="D593" s="98" t="s">
        <v>1673</v>
      </c>
      <c r="E593" s="104">
        <v>44786</v>
      </c>
      <c r="F593" s="104">
        <v>44786</v>
      </c>
      <c r="G593" s="104">
        <v>45138</v>
      </c>
      <c r="H593" s="101">
        <v>480</v>
      </c>
      <c r="I593" s="101">
        <v>579</v>
      </c>
      <c r="K593" s="101">
        <v>0</v>
      </c>
    </row>
    <row r="594">
      <c r="A594" s="98" t="s">
        <v>1674</v>
      </c>
      <c r="B594" s="100">
        <v>356</v>
      </c>
      <c r="C594" s="98" t="s">
        <v>1675</v>
      </c>
      <c r="D594" s="98" t="s">
        <v>1676</v>
      </c>
      <c r="E594" s="104">
        <v>44786</v>
      </c>
      <c r="F594" s="104">
        <v>44786</v>
      </c>
      <c r="G594" s="104">
        <v>45138</v>
      </c>
      <c r="H594" s="101">
        <v>530</v>
      </c>
      <c r="I594" s="101">
        <v>574</v>
      </c>
      <c r="K594" s="101">
        <v>0</v>
      </c>
    </row>
    <row r="595">
      <c r="A595" s="98" t="s">
        <v>1677</v>
      </c>
      <c r="B595" s="100">
        <v>349</v>
      </c>
      <c r="C595" s="98" t="s">
        <v>1678</v>
      </c>
      <c r="D595" s="98" t="s">
        <v>1679</v>
      </c>
      <c r="E595" s="104">
        <v>44774</v>
      </c>
      <c r="F595" s="104">
        <v>44774</v>
      </c>
      <c r="G595" s="104">
        <v>45138</v>
      </c>
      <c r="H595" s="101">
        <v>480</v>
      </c>
      <c r="I595" s="101">
        <v>564</v>
      </c>
      <c r="K595" s="101">
        <v>0</v>
      </c>
    </row>
    <row r="596">
      <c r="A596" s="98" t="s">
        <v>1680</v>
      </c>
      <c r="B596" s="100">
        <v>356</v>
      </c>
      <c r="C596" s="98" t="s">
        <v>1681</v>
      </c>
      <c r="D596" s="98" t="s">
        <v>1682</v>
      </c>
      <c r="E596" s="104">
        <v>44786</v>
      </c>
      <c r="F596" s="104">
        <v>44786</v>
      </c>
      <c r="G596" s="104">
        <v>45138</v>
      </c>
      <c r="H596" s="101">
        <v>480</v>
      </c>
      <c r="I596" s="101">
        <v>579</v>
      </c>
      <c r="K596" s="101">
        <v>0</v>
      </c>
    </row>
    <row r="597">
      <c r="A597" s="98" t="s">
        <v>1683</v>
      </c>
      <c r="B597" s="100">
        <v>356</v>
      </c>
      <c r="C597" s="98" t="s">
        <v>1684</v>
      </c>
      <c r="D597" s="98" t="s">
        <v>1685</v>
      </c>
      <c r="E597" s="104">
        <v>44786</v>
      </c>
      <c r="F597" s="104">
        <v>44786</v>
      </c>
      <c r="G597" s="104">
        <v>45138</v>
      </c>
      <c r="H597" s="101">
        <v>480</v>
      </c>
      <c r="I597" s="101">
        <v>579</v>
      </c>
      <c r="K597" s="101">
        <v>0</v>
      </c>
    </row>
    <row r="598">
      <c r="A598" s="98" t="s">
        <v>1686</v>
      </c>
      <c r="B598" s="100">
        <v>356</v>
      </c>
      <c r="C598" s="98" t="s">
        <v>1687</v>
      </c>
      <c r="D598" s="98" t="s">
        <v>1688</v>
      </c>
      <c r="E598" s="104">
        <v>44786</v>
      </c>
      <c r="F598" s="104">
        <v>44786</v>
      </c>
      <c r="G598" s="104">
        <v>45138</v>
      </c>
      <c r="H598" s="101">
        <v>480</v>
      </c>
      <c r="I598" s="101">
        <v>579</v>
      </c>
      <c r="K598" s="101">
        <v>0</v>
      </c>
    </row>
    <row r="599">
      <c r="A599" s="98" t="s">
        <v>1689</v>
      </c>
      <c r="B599" s="100">
        <v>356</v>
      </c>
      <c r="C599" s="98" t="s">
        <v>1690</v>
      </c>
      <c r="D599" s="98" t="s">
        <v>1691</v>
      </c>
      <c r="E599" s="104">
        <v>44786</v>
      </c>
      <c r="F599" s="104">
        <v>44786</v>
      </c>
      <c r="G599" s="104">
        <v>45138</v>
      </c>
      <c r="H599" s="101">
        <v>480</v>
      </c>
      <c r="I599" s="101">
        <v>564</v>
      </c>
      <c r="K599" s="101">
        <v>0</v>
      </c>
    </row>
    <row r="600">
      <c r="A600" s="98" t="s">
        <v>1692</v>
      </c>
      <c r="B600" s="100">
        <v>356</v>
      </c>
      <c r="C600" s="98" t="s">
        <v>1693</v>
      </c>
      <c r="D600" s="98" t="s">
        <v>1694</v>
      </c>
      <c r="E600" s="104">
        <v>44786</v>
      </c>
      <c r="F600" s="104">
        <v>44786</v>
      </c>
      <c r="G600" s="104">
        <v>45138</v>
      </c>
      <c r="H600" s="101">
        <v>480</v>
      </c>
      <c r="I600" s="101">
        <v>579</v>
      </c>
      <c r="K600" s="101">
        <v>0</v>
      </c>
    </row>
    <row r="601">
      <c r="A601" s="98" t="s">
        <v>1695</v>
      </c>
      <c r="B601" s="100">
        <v>356</v>
      </c>
      <c r="C601" s="98" t="s">
        <v>1696</v>
      </c>
      <c r="D601" s="98" t="s">
        <v>1697</v>
      </c>
      <c r="E601" s="104">
        <v>44786</v>
      </c>
      <c r="F601" s="104">
        <v>44786</v>
      </c>
      <c r="G601" s="104">
        <v>45138</v>
      </c>
      <c r="H601" s="101">
        <v>530</v>
      </c>
      <c r="I601" s="101">
        <v>564</v>
      </c>
      <c r="K601" s="101">
        <v>0</v>
      </c>
    </row>
    <row r="602">
      <c r="A602" s="98" t="s">
        <v>1698</v>
      </c>
      <c r="B602" s="100">
        <v>356</v>
      </c>
      <c r="C602" s="98" t="s">
        <v>1699</v>
      </c>
      <c r="D602" s="98" t="s">
        <v>1700</v>
      </c>
      <c r="E602" s="104">
        <v>44786</v>
      </c>
      <c r="F602" s="104">
        <v>44786</v>
      </c>
      <c r="G602" s="104">
        <v>45138</v>
      </c>
      <c r="H602" s="101">
        <v>480</v>
      </c>
      <c r="I602" s="101">
        <v>579</v>
      </c>
      <c r="K602" s="101">
        <v>0</v>
      </c>
    </row>
    <row r="603">
      <c r="A603" s="98" t="s">
        <v>1701</v>
      </c>
      <c r="B603" s="100">
        <v>356</v>
      </c>
      <c r="C603" s="98" t="s">
        <v>1702</v>
      </c>
      <c r="D603" s="98" t="s">
        <v>1703</v>
      </c>
      <c r="E603" s="104">
        <v>44786</v>
      </c>
      <c r="F603" s="104">
        <v>44786</v>
      </c>
      <c r="G603" s="104">
        <v>45138</v>
      </c>
      <c r="H603" s="101">
        <v>480</v>
      </c>
      <c r="I603" s="101">
        <v>579</v>
      </c>
      <c r="K603" s="101">
        <v>0</v>
      </c>
    </row>
    <row r="604">
      <c r="A604" s="96" t="s">
        <v>1704</v>
      </c>
      <c r="B604" s="84">
        <f>SUM(B569:B603)</f>
      </c>
      <c r="H604" s="85">
        <f>SUM(H569:H603)</f>
      </c>
      <c r="I604" s="85">
        <f>SUM(I569:I603)</f>
      </c>
      <c r="J604" s="85">
        <f>SUM(J569:J603)</f>
      </c>
      <c r="K604" s="85">
        <f>SUM(K569:K603)</f>
      </c>
    </row>
    <row r="605">
      <c r="A605" s="97" t="s">
        <v>1705</v>
      </c>
    </row>
    <row r="606">
      <c r="A606" s="98" t="s">
        <v>1706</v>
      </c>
      <c r="B606" s="100">
        <v>581</v>
      </c>
      <c r="C606" s="98" t="s">
        <v>1707</v>
      </c>
      <c r="D606" s="98" t="s">
        <v>1708</v>
      </c>
      <c r="E606" s="104">
        <v>44786</v>
      </c>
      <c r="F606" s="104">
        <v>44786</v>
      </c>
      <c r="G606" s="104">
        <v>44926</v>
      </c>
      <c r="H606" s="101">
        <v>1010</v>
      </c>
      <c r="I606" s="101">
        <v>1299</v>
      </c>
      <c r="K606" s="101">
        <v>0</v>
      </c>
    </row>
    <row r="607">
      <c r="A607" s="98" t="s">
        <v>1709</v>
      </c>
      <c r="B607" s="100">
        <v>559</v>
      </c>
      <c r="C607" s="98" t="s">
        <v>1710</v>
      </c>
      <c r="D607" s="98" t="s">
        <v>1711</v>
      </c>
      <c r="E607" s="104">
        <v>44786</v>
      </c>
      <c r="F607" s="104">
        <v>44786</v>
      </c>
      <c r="G607" s="104">
        <v>44926</v>
      </c>
      <c r="H607" s="101">
        <v>1010</v>
      </c>
      <c r="I607" s="101">
        <v>1285</v>
      </c>
      <c r="K607" s="101">
        <v>0</v>
      </c>
    </row>
    <row r="608">
      <c r="A608" s="98" t="s">
        <v>1712</v>
      </c>
      <c r="B608" s="100">
        <v>581</v>
      </c>
      <c r="C608" s="98" t="s">
        <v>1713</v>
      </c>
      <c r="D608" s="98" t="s">
        <v>1714</v>
      </c>
      <c r="E608" s="104">
        <v>44786</v>
      </c>
      <c r="F608" s="104">
        <v>44786</v>
      </c>
      <c r="G608" s="104">
        <v>45138</v>
      </c>
      <c r="H608" s="101">
        <v>1010</v>
      </c>
      <c r="I608" s="101">
        <v>1160</v>
      </c>
      <c r="K608" s="101">
        <v>0</v>
      </c>
    </row>
    <row r="609">
      <c r="A609" s="98" t="s">
        <v>1715</v>
      </c>
      <c r="B609" s="100">
        <v>581</v>
      </c>
      <c r="C609" s="98" t="s">
        <v>1716</v>
      </c>
      <c r="D609" s="98" t="s">
        <v>1717</v>
      </c>
      <c r="E609" s="104">
        <v>44786</v>
      </c>
      <c r="F609" s="104">
        <v>44786</v>
      </c>
      <c r="G609" s="104">
        <v>45138</v>
      </c>
      <c r="H609" s="101">
        <v>1010</v>
      </c>
      <c r="I609" s="101">
        <v>1185</v>
      </c>
      <c r="K609" s="101">
        <v>0</v>
      </c>
    </row>
    <row r="610">
      <c r="A610" s="98" t="s">
        <v>1718</v>
      </c>
      <c r="B610" s="100">
        <v>581</v>
      </c>
      <c r="C610" s="98" t="s">
        <v>1719</v>
      </c>
      <c r="D610" s="98" t="s">
        <v>1720</v>
      </c>
      <c r="E610" s="104">
        <v>44593</v>
      </c>
      <c r="F610" s="104">
        <v>44593</v>
      </c>
      <c r="G610" s="104">
        <v>44773</v>
      </c>
      <c r="H610" s="101">
        <v>1080</v>
      </c>
      <c r="I610" s="101">
        <v>1134</v>
      </c>
      <c r="J610" s="101">
        <v>-194</v>
      </c>
      <c r="K610" s="101">
        <v>0</v>
      </c>
    </row>
    <row r="611">
      <c r="A611" s="98" t="s">
        <v>1721</v>
      </c>
      <c r="B611" s="100">
        <v>559</v>
      </c>
      <c r="C611" s="98" t="s">
        <v>1722</v>
      </c>
      <c r="D611" s="98" t="s">
        <v>1723</v>
      </c>
      <c r="E611" s="104">
        <v>44774</v>
      </c>
      <c r="F611" s="104">
        <v>44774</v>
      </c>
      <c r="G611" s="104">
        <v>45138</v>
      </c>
      <c r="H611" s="101">
        <v>1010</v>
      </c>
      <c r="I611" s="101">
        <v>1160</v>
      </c>
      <c r="K611" s="101">
        <v>0</v>
      </c>
    </row>
    <row r="612">
      <c r="A612" s="98" t="s">
        <v>1724</v>
      </c>
      <c r="B612" s="100">
        <v>581</v>
      </c>
      <c r="C612" s="98" t="s">
        <v>1725</v>
      </c>
      <c r="D612" s="98" t="s">
        <v>1726</v>
      </c>
      <c r="E612" s="104">
        <v>44786</v>
      </c>
      <c r="F612" s="104">
        <v>44786</v>
      </c>
      <c r="G612" s="104">
        <v>45138</v>
      </c>
      <c r="H612" s="101">
        <v>1010</v>
      </c>
      <c r="I612" s="101">
        <v>1159</v>
      </c>
      <c r="K612" s="101">
        <v>0</v>
      </c>
    </row>
    <row r="613">
      <c r="A613" s="98" t="s">
        <v>1727</v>
      </c>
      <c r="B613" s="100">
        <v>581</v>
      </c>
      <c r="C613" s="98" t="s">
        <v>1728</v>
      </c>
      <c r="D613" s="98" t="s">
        <v>1729</v>
      </c>
      <c r="E613" s="104">
        <v>44786</v>
      </c>
      <c r="F613" s="104">
        <v>44786</v>
      </c>
      <c r="G613" s="104">
        <v>45138</v>
      </c>
      <c r="H613" s="101">
        <v>1080</v>
      </c>
      <c r="I613" s="101">
        <v>1194</v>
      </c>
      <c r="K613" s="101">
        <v>0</v>
      </c>
    </row>
    <row r="614">
      <c r="A614" s="98" t="s">
        <v>1730</v>
      </c>
      <c r="B614" s="100">
        <v>559</v>
      </c>
      <c r="C614" s="98" t="s">
        <v>1731</v>
      </c>
      <c r="D614" s="98" t="s">
        <v>1732</v>
      </c>
      <c r="E614" s="104">
        <v>44786</v>
      </c>
      <c r="F614" s="104">
        <v>44786</v>
      </c>
      <c r="G614" s="104">
        <v>45138</v>
      </c>
      <c r="H614" s="101">
        <v>1010</v>
      </c>
      <c r="I614" s="101">
        <v>1184</v>
      </c>
      <c r="K614" s="101">
        <v>0</v>
      </c>
    </row>
    <row r="615">
      <c r="A615" s="98" t="s">
        <v>1733</v>
      </c>
      <c r="B615" s="100">
        <v>581</v>
      </c>
      <c r="C615" s="98" t="s">
        <v>1734</v>
      </c>
      <c r="D615" s="98" t="s">
        <v>1735</v>
      </c>
      <c r="E615" s="104">
        <v>44786</v>
      </c>
      <c r="F615" s="104">
        <v>44786</v>
      </c>
      <c r="G615" s="104">
        <v>45138</v>
      </c>
      <c r="H615" s="101">
        <v>1010</v>
      </c>
      <c r="I615" s="101">
        <v>1174</v>
      </c>
      <c r="K615" s="101">
        <v>0</v>
      </c>
    </row>
    <row r="616">
      <c r="A616" s="98" t="s">
        <v>1736</v>
      </c>
      <c r="B616" s="100">
        <v>559</v>
      </c>
      <c r="C616" s="98" t="s">
        <v>1737</v>
      </c>
      <c r="D616" s="98" t="s">
        <v>1738</v>
      </c>
      <c r="E616" s="104">
        <v>44786</v>
      </c>
      <c r="F616" s="104">
        <v>44786</v>
      </c>
      <c r="G616" s="104">
        <v>45138</v>
      </c>
      <c r="H616" s="101">
        <v>1010</v>
      </c>
      <c r="I616" s="101">
        <v>1174</v>
      </c>
      <c r="K616" s="101">
        <v>0</v>
      </c>
    </row>
    <row r="617">
      <c r="A617" s="98" t="s">
        <v>1739</v>
      </c>
      <c r="B617" s="100">
        <v>559</v>
      </c>
      <c r="C617" s="98" t="s">
        <v>1740</v>
      </c>
      <c r="D617" s="98" t="s">
        <v>1741</v>
      </c>
      <c r="E617" s="104">
        <v>44774</v>
      </c>
      <c r="F617" s="104">
        <v>44774</v>
      </c>
      <c r="G617" s="104">
        <v>45138</v>
      </c>
      <c r="H617" s="101">
        <v>1010</v>
      </c>
      <c r="I617" s="101">
        <v>1199</v>
      </c>
      <c r="K617" s="101">
        <v>0</v>
      </c>
    </row>
    <row r="618">
      <c r="A618" s="98" t="s">
        <v>1742</v>
      </c>
      <c r="B618" s="100">
        <v>559</v>
      </c>
      <c r="C618" s="98" t="s">
        <v>1743</v>
      </c>
      <c r="D618" s="98" t="s">
        <v>1744</v>
      </c>
      <c r="E618" s="104">
        <v>44774</v>
      </c>
      <c r="F618" s="104">
        <v>44774</v>
      </c>
      <c r="G618" s="104">
        <v>45138</v>
      </c>
      <c r="H618" s="101">
        <v>1010</v>
      </c>
      <c r="I618" s="101">
        <v>1174</v>
      </c>
      <c r="K618" s="101">
        <v>0</v>
      </c>
    </row>
    <row r="619">
      <c r="A619" s="98" t="s">
        <v>1745</v>
      </c>
      <c r="B619" s="100">
        <v>559</v>
      </c>
      <c r="C619" s="98" t="s">
        <v>1746</v>
      </c>
      <c r="D619" s="98" t="s">
        <v>1747</v>
      </c>
      <c r="E619" s="104">
        <v>44774</v>
      </c>
      <c r="F619" s="104">
        <v>44774</v>
      </c>
      <c r="G619" s="104">
        <v>45138</v>
      </c>
      <c r="H619" s="101">
        <v>1010</v>
      </c>
      <c r="I619" s="101">
        <v>1184</v>
      </c>
      <c r="K619" s="101">
        <v>0</v>
      </c>
    </row>
    <row r="620">
      <c r="A620" s="98" t="s">
        <v>1748</v>
      </c>
      <c r="B620" s="100">
        <v>581</v>
      </c>
      <c r="C620" s="98" t="s">
        <v>1749</v>
      </c>
      <c r="D620" s="98" t="s">
        <v>1750</v>
      </c>
      <c r="E620" s="104">
        <v>44774</v>
      </c>
      <c r="F620" s="104">
        <v>44774</v>
      </c>
      <c r="G620" s="104">
        <v>45138</v>
      </c>
      <c r="H620" s="101">
        <v>1010</v>
      </c>
      <c r="I620" s="101">
        <v>1174</v>
      </c>
      <c r="K620" s="101">
        <v>0</v>
      </c>
    </row>
    <row r="621">
      <c r="A621" s="96" t="s">
        <v>1751</v>
      </c>
      <c r="B621" s="84">
        <f>SUM(B606:B620)</f>
      </c>
      <c r="H621" s="85">
        <f>SUM(H606:H620)</f>
      </c>
      <c r="I621" s="85">
        <f>SUM(I606:I620)</f>
      </c>
      <c r="J621" s="85">
        <f>SUM(J606:J620)</f>
      </c>
      <c r="K621" s="85">
        <f>SUM(K606:K620)</f>
      </c>
    </row>
    <row r="622">
      <c r="A622" s="97" t="s">
        <v>1752</v>
      </c>
    </row>
    <row r="623">
      <c r="A623" s="98" t="s">
        <v>1753</v>
      </c>
      <c r="B623" s="100">
        <v>680</v>
      </c>
      <c r="C623" s="98" t="s">
        <v>1754</v>
      </c>
      <c r="D623" s="98" t="s">
        <v>1755</v>
      </c>
      <c r="E623" s="104">
        <v>44786</v>
      </c>
      <c r="F623" s="104">
        <v>44786</v>
      </c>
      <c r="G623" s="104">
        <v>45138</v>
      </c>
      <c r="H623" s="101">
        <v>1111</v>
      </c>
      <c r="I623" s="101">
        <v>1179</v>
      </c>
      <c r="K623" s="101">
        <v>0</v>
      </c>
    </row>
    <row r="624">
      <c r="A624" s="98" t="s">
        <v>1756</v>
      </c>
      <c r="B624" s="100">
        <v>659</v>
      </c>
      <c r="C624" s="98" t="s">
        <v>1757</v>
      </c>
      <c r="D624" s="98" t="s">
        <v>1758</v>
      </c>
      <c r="E624" s="104">
        <v>44786</v>
      </c>
      <c r="F624" s="104">
        <v>44786</v>
      </c>
      <c r="G624" s="104">
        <v>45138</v>
      </c>
      <c r="H624" s="101">
        <v>1111</v>
      </c>
      <c r="I624" s="101">
        <v>1179</v>
      </c>
      <c r="K624" s="101">
        <v>0</v>
      </c>
    </row>
    <row r="625">
      <c r="A625" s="96" t="s">
        <v>1759</v>
      </c>
      <c r="B625" s="84">
        <f>SUM(B623:B624)</f>
      </c>
      <c r="H625" s="85">
        <f>SUM(H623:H624)</f>
      </c>
      <c r="I625" s="85">
        <f>SUM(I623:I624)</f>
      </c>
      <c r="J625" s="85">
        <f>SUM(J623:J624)</f>
      </c>
      <c r="K625" s="85">
        <f>SUM(K623:K624)</f>
      </c>
    </row>
    <row r="626">
      <c r="A626" s="97" t="s">
        <v>1760</v>
      </c>
    </row>
    <row r="627">
      <c r="D627" s="98" t="s">
        <v>1761</v>
      </c>
      <c r="E627" s="104">
        <v>44786</v>
      </c>
      <c r="F627" s="104">
        <v>44786</v>
      </c>
      <c r="G627" s="104">
        <v>45138</v>
      </c>
      <c r="I627" s="101">
        <v>610</v>
      </c>
      <c r="K627" s="101">
        <v>0</v>
      </c>
    </row>
    <row r="628">
      <c r="D628" s="98" t="s">
        <v>1762</v>
      </c>
      <c r="E628" s="104">
        <v>44786</v>
      </c>
      <c r="F628" s="104">
        <v>44786</v>
      </c>
      <c r="G628" s="104">
        <v>45138</v>
      </c>
      <c r="I628" s="101">
        <v>785</v>
      </c>
      <c r="K628" s="101">
        <v>0</v>
      </c>
    </row>
    <row r="629">
      <c r="D629" s="98" t="s">
        <v>1763</v>
      </c>
      <c r="E629" s="104">
        <v>44786</v>
      </c>
      <c r="F629" s="104">
        <v>44786</v>
      </c>
      <c r="G629" s="104">
        <v>45138</v>
      </c>
      <c r="I629" s="101">
        <v>814</v>
      </c>
      <c r="K629" s="101">
        <v>0</v>
      </c>
    </row>
    <row r="630">
      <c r="D630" s="98" t="s">
        <v>1764</v>
      </c>
      <c r="E630" s="104">
        <v>44786</v>
      </c>
      <c r="F630" s="104">
        <v>44786</v>
      </c>
      <c r="G630" s="104">
        <v>45138</v>
      </c>
      <c r="I630" s="101">
        <v>615</v>
      </c>
      <c r="K630" s="101">
        <v>0</v>
      </c>
    </row>
    <row r="631">
      <c r="D631" s="98" t="s">
        <v>1765</v>
      </c>
      <c r="E631" s="104">
        <v>44786</v>
      </c>
      <c r="F631" s="104">
        <v>44786</v>
      </c>
      <c r="G631" s="104">
        <v>45077</v>
      </c>
      <c r="I631" s="101">
        <v>1340</v>
      </c>
      <c r="K631" s="101">
        <v>0</v>
      </c>
    </row>
    <row r="632">
      <c r="D632" s="98" t="s">
        <v>1766</v>
      </c>
      <c r="E632" s="104">
        <v>44786</v>
      </c>
      <c r="F632" s="104">
        <v>44786</v>
      </c>
      <c r="G632" s="104">
        <v>45077</v>
      </c>
      <c r="I632" s="101">
        <v>1455</v>
      </c>
      <c r="K632" s="101">
        <v>0</v>
      </c>
    </row>
    <row r="633">
      <c r="D633" s="98" t="s">
        <v>1767</v>
      </c>
      <c r="E633" s="104">
        <v>44786</v>
      </c>
      <c r="F633" s="104">
        <v>44786</v>
      </c>
      <c r="G633" s="104">
        <v>45138</v>
      </c>
      <c r="I633" s="101">
        <v>550</v>
      </c>
      <c r="K633" s="101">
        <v>0</v>
      </c>
    </row>
    <row r="634">
      <c r="D634" s="98" t="s">
        <v>1768</v>
      </c>
      <c r="E634" s="104">
        <v>44786</v>
      </c>
      <c r="F634" s="104">
        <v>44786</v>
      </c>
      <c r="G634" s="104">
        <v>45138</v>
      </c>
      <c r="I634" s="101">
        <v>610</v>
      </c>
      <c r="K634" s="101">
        <v>0</v>
      </c>
    </row>
    <row r="635">
      <c r="D635" s="98" t="s">
        <v>1769</v>
      </c>
      <c r="E635" s="104">
        <v>44786</v>
      </c>
      <c r="F635" s="104">
        <v>44786</v>
      </c>
      <c r="G635" s="104">
        <v>45138</v>
      </c>
      <c r="I635" s="101">
        <v>799</v>
      </c>
      <c r="K635" s="101">
        <v>0</v>
      </c>
    </row>
    <row r="636">
      <c r="D636" s="98" t="s">
        <v>1770</v>
      </c>
      <c r="E636" s="104">
        <v>44786</v>
      </c>
      <c r="F636" s="104">
        <v>44786</v>
      </c>
      <c r="G636" s="104">
        <v>45077</v>
      </c>
      <c r="I636" s="101">
        <v>874</v>
      </c>
      <c r="K636" s="101">
        <v>0</v>
      </c>
    </row>
    <row r="637">
      <c r="D637" s="98" t="s">
        <v>1771</v>
      </c>
      <c r="E637" s="104">
        <v>44786</v>
      </c>
      <c r="F637" s="104">
        <v>44786</v>
      </c>
      <c r="G637" s="104">
        <v>45138</v>
      </c>
      <c r="I637" s="101">
        <v>610</v>
      </c>
      <c r="K637" s="101">
        <v>0</v>
      </c>
    </row>
    <row r="638">
      <c r="D638" s="98" t="s">
        <v>1772</v>
      </c>
      <c r="E638" s="104">
        <v>44786</v>
      </c>
      <c r="F638" s="104">
        <v>44786</v>
      </c>
      <c r="G638" s="104">
        <v>45138</v>
      </c>
      <c r="I638" s="101">
        <v>609</v>
      </c>
      <c r="K638" s="101">
        <v>0</v>
      </c>
    </row>
    <row r="639">
      <c r="D639" s="98" t="s">
        <v>1773</v>
      </c>
      <c r="E639" s="104">
        <v>44786</v>
      </c>
      <c r="F639" s="104">
        <v>44786</v>
      </c>
      <c r="G639" s="104">
        <v>45138</v>
      </c>
      <c r="I639" s="101">
        <v>610</v>
      </c>
      <c r="K639" s="101">
        <v>0</v>
      </c>
    </row>
    <row r="640">
      <c r="D640" s="98" t="s">
        <v>1774</v>
      </c>
      <c r="E640" s="104">
        <v>44786</v>
      </c>
      <c r="F640" s="104">
        <v>44786</v>
      </c>
      <c r="G640" s="104">
        <v>45138</v>
      </c>
      <c r="I640" s="101">
        <v>1340</v>
      </c>
      <c r="K640" s="101">
        <v>0</v>
      </c>
    </row>
    <row r="641">
      <c r="D641" s="98" t="s">
        <v>1775</v>
      </c>
      <c r="E641" s="104">
        <v>44786</v>
      </c>
      <c r="F641" s="104">
        <v>44786</v>
      </c>
      <c r="G641" s="104">
        <v>45138</v>
      </c>
      <c r="I641" s="101">
        <v>1394</v>
      </c>
      <c r="K641" s="101">
        <v>0</v>
      </c>
    </row>
    <row r="642">
      <c r="D642" s="98" t="s">
        <v>1776</v>
      </c>
      <c r="E642" s="104">
        <v>44786</v>
      </c>
      <c r="F642" s="104">
        <v>44786</v>
      </c>
      <c r="G642" s="104">
        <v>45077</v>
      </c>
      <c r="I642" s="101">
        <v>1340</v>
      </c>
      <c r="K642" s="101">
        <v>0</v>
      </c>
    </row>
    <row r="643">
      <c r="D643" s="98" t="s">
        <v>1777</v>
      </c>
      <c r="E643" s="104">
        <v>44786</v>
      </c>
      <c r="F643" s="104">
        <v>44786</v>
      </c>
      <c r="G643" s="104">
        <v>45138</v>
      </c>
      <c r="I643" s="101">
        <v>1055</v>
      </c>
      <c r="K643" s="101">
        <v>0</v>
      </c>
    </row>
    <row r="644">
      <c r="D644" s="98" t="s">
        <v>1778</v>
      </c>
      <c r="E644" s="104">
        <v>44786</v>
      </c>
      <c r="F644" s="104">
        <v>44786</v>
      </c>
      <c r="G644" s="104">
        <v>45077</v>
      </c>
      <c r="I644" s="101">
        <v>1494</v>
      </c>
      <c r="K644" s="101">
        <v>0</v>
      </c>
    </row>
    <row r="645">
      <c r="D645" s="98" t="s">
        <v>1779</v>
      </c>
      <c r="E645" s="104">
        <v>44786</v>
      </c>
      <c r="F645" s="104">
        <v>44786</v>
      </c>
      <c r="G645" s="104">
        <v>45138</v>
      </c>
      <c r="I645" s="101">
        <v>614</v>
      </c>
      <c r="K645" s="101">
        <v>0</v>
      </c>
    </row>
    <row r="646">
      <c r="D646" s="98" t="s">
        <v>1780</v>
      </c>
      <c r="E646" s="104">
        <v>44786</v>
      </c>
      <c r="F646" s="104">
        <v>44786</v>
      </c>
      <c r="G646" s="104">
        <v>45077</v>
      </c>
      <c r="I646" s="101">
        <v>889</v>
      </c>
      <c r="K646" s="101">
        <v>0</v>
      </c>
    </row>
    <row r="647">
      <c r="D647" s="98" t="s">
        <v>1781</v>
      </c>
      <c r="E647" s="104">
        <v>44786</v>
      </c>
      <c r="F647" s="104">
        <v>44786</v>
      </c>
      <c r="G647" s="104">
        <v>45138</v>
      </c>
      <c r="I647" s="101">
        <v>550</v>
      </c>
      <c r="K647" s="101">
        <v>0</v>
      </c>
    </row>
    <row r="648">
      <c r="D648" s="98" t="s">
        <v>1782</v>
      </c>
      <c r="E648" s="104">
        <v>44786</v>
      </c>
      <c r="F648" s="104">
        <v>44786</v>
      </c>
      <c r="G648" s="104">
        <v>45138</v>
      </c>
      <c r="I648" s="101">
        <v>594</v>
      </c>
      <c r="K648" s="101">
        <v>0</v>
      </c>
    </row>
    <row r="649">
      <c r="D649" s="98" t="s">
        <v>1783</v>
      </c>
      <c r="E649" s="104">
        <v>44786</v>
      </c>
      <c r="F649" s="104">
        <v>44786</v>
      </c>
      <c r="G649" s="104">
        <v>45138</v>
      </c>
      <c r="I649" s="101">
        <v>619</v>
      </c>
      <c r="K649" s="101">
        <v>0</v>
      </c>
    </row>
    <row r="650">
      <c r="D650" s="98" t="s">
        <v>1784</v>
      </c>
      <c r="E650" s="104">
        <v>44786</v>
      </c>
      <c r="F650" s="104">
        <v>44786</v>
      </c>
      <c r="G650" s="104">
        <v>45077</v>
      </c>
      <c r="I650" s="101">
        <v>629</v>
      </c>
      <c r="K650" s="101">
        <v>0</v>
      </c>
    </row>
    <row r="651">
      <c r="D651" s="98" t="s">
        <v>1785</v>
      </c>
      <c r="E651" s="104">
        <v>44786</v>
      </c>
      <c r="F651" s="104">
        <v>44786</v>
      </c>
      <c r="G651" s="104">
        <v>45138</v>
      </c>
      <c r="I651" s="101">
        <v>785</v>
      </c>
      <c r="K651" s="101">
        <v>0</v>
      </c>
    </row>
    <row r="652">
      <c r="D652" s="98" t="s">
        <v>1786</v>
      </c>
      <c r="E652" s="104">
        <v>44786</v>
      </c>
      <c r="F652" s="104">
        <v>44786</v>
      </c>
      <c r="G652" s="104">
        <v>45077</v>
      </c>
      <c r="I652" s="101">
        <v>590</v>
      </c>
      <c r="K652" s="101">
        <v>0</v>
      </c>
    </row>
    <row r="653">
      <c r="D653" s="98" t="s">
        <v>1787</v>
      </c>
      <c r="E653" s="104">
        <v>44786</v>
      </c>
      <c r="F653" s="104">
        <v>44786</v>
      </c>
      <c r="G653" s="104">
        <v>45138</v>
      </c>
      <c r="I653" s="101">
        <v>579</v>
      </c>
      <c r="K653" s="101">
        <v>0</v>
      </c>
    </row>
    <row r="654">
      <c r="D654" s="98" t="s">
        <v>1788</v>
      </c>
      <c r="E654" s="104">
        <v>44786</v>
      </c>
      <c r="F654" s="104">
        <v>44786</v>
      </c>
      <c r="G654" s="104">
        <v>45138</v>
      </c>
      <c r="I654" s="101">
        <v>860</v>
      </c>
      <c r="K654" s="101">
        <v>0</v>
      </c>
    </row>
    <row r="655">
      <c r="D655" s="98" t="s">
        <v>1789</v>
      </c>
      <c r="E655" s="104">
        <v>44786</v>
      </c>
      <c r="F655" s="104">
        <v>44786</v>
      </c>
      <c r="G655" s="104">
        <v>45138</v>
      </c>
      <c r="I655" s="101">
        <v>1340</v>
      </c>
      <c r="K655" s="101">
        <v>0</v>
      </c>
    </row>
    <row r="656">
      <c r="D656" s="98" t="s">
        <v>1790</v>
      </c>
      <c r="E656" s="104">
        <v>44786</v>
      </c>
      <c r="F656" s="104">
        <v>44786</v>
      </c>
      <c r="G656" s="104">
        <v>45138</v>
      </c>
      <c r="I656" s="101">
        <v>1199</v>
      </c>
      <c r="K656" s="101">
        <v>0</v>
      </c>
    </row>
    <row r="657">
      <c r="D657" s="98" t="s">
        <v>1791</v>
      </c>
      <c r="E657" s="104">
        <v>44688</v>
      </c>
      <c r="F657" s="104">
        <v>44688</v>
      </c>
      <c r="G657" s="104">
        <v>44773</v>
      </c>
      <c r="I657" s="101">
        <v>584</v>
      </c>
      <c r="K657" s="101">
        <v>0</v>
      </c>
    </row>
    <row r="658">
      <c r="D658" s="98" t="s">
        <v>1792</v>
      </c>
      <c r="E658" s="104">
        <v>44786</v>
      </c>
      <c r="F658" s="104">
        <v>44786</v>
      </c>
      <c r="G658" s="104">
        <v>45138</v>
      </c>
      <c r="I658" s="101">
        <v>795</v>
      </c>
      <c r="K658" s="101">
        <v>0</v>
      </c>
    </row>
    <row r="659">
      <c r="D659" s="98" t="s">
        <v>1793</v>
      </c>
      <c r="E659" s="104">
        <v>44786</v>
      </c>
      <c r="F659" s="104">
        <v>44786</v>
      </c>
      <c r="G659" s="104">
        <v>45138</v>
      </c>
      <c r="I659" s="101">
        <v>610</v>
      </c>
      <c r="K659" s="101">
        <v>0</v>
      </c>
    </row>
    <row r="660">
      <c r="D660" s="98" t="s">
        <v>1794</v>
      </c>
      <c r="E660" s="104">
        <v>44786</v>
      </c>
      <c r="F660" s="104">
        <v>44786</v>
      </c>
      <c r="G660" s="104">
        <v>45138</v>
      </c>
      <c r="I660" s="101">
        <v>624</v>
      </c>
      <c r="K660" s="101">
        <v>0</v>
      </c>
    </row>
    <row r="661">
      <c r="D661" s="98" t="s">
        <v>1795</v>
      </c>
      <c r="E661" s="104">
        <v>44786</v>
      </c>
      <c r="F661" s="104">
        <v>44786</v>
      </c>
      <c r="G661" s="104">
        <v>45138</v>
      </c>
      <c r="I661" s="101">
        <v>809</v>
      </c>
      <c r="K661" s="101">
        <v>0</v>
      </c>
    </row>
    <row r="662">
      <c r="D662" s="98" t="s">
        <v>1796</v>
      </c>
      <c r="E662" s="104">
        <v>44781</v>
      </c>
      <c r="F662" s="104">
        <v>44774</v>
      </c>
      <c r="G662" s="104">
        <v>45138</v>
      </c>
      <c r="I662" s="101">
        <v>794</v>
      </c>
      <c r="K662" s="101">
        <v>0</v>
      </c>
    </row>
    <row r="663">
      <c r="D663" s="98" t="s">
        <v>1797</v>
      </c>
      <c r="E663" s="104">
        <v>44786</v>
      </c>
      <c r="F663" s="104">
        <v>44786</v>
      </c>
      <c r="G663" s="104">
        <v>45138</v>
      </c>
      <c r="I663" s="101">
        <v>604</v>
      </c>
      <c r="K663" s="101">
        <v>0</v>
      </c>
    </row>
    <row r="664">
      <c r="D664" s="98" t="s">
        <v>1798</v>
      </c>
      <c r="E664" s="104">
        <v>44786</v>
      </c>
      <c r="F664" s="104">
        <v>44786</v>
      </c>
      <c r="G664" s="104">
        <v>45138</v>
      </c>
      <c r="I664" s="101">
        <v>820</v>
      </c>
      <c r="K664" s="101">
        <v>0</v>
      </c>
    </row>
    <row r="665">
      <c r="D665" s="98" t="s">
        <v>1799</v>
      </c>
      <c r="E665" s="104">
        <v>44786</v>
      </c>
      <c r="F665" s="104">
        <v>44786</v>
      </c>
      <c r="G665" s="104">
        <v>45138</v>
      </c>
      <c r="I665" s="101">
        <v>565</v>
      </c>
      <c r="K665" s="101">
        <v>0</v>
      </c>
    </row>
    <row r="666">
      <c r="D666" s="98" t="s">
        <v>1800</v>
      </c>
      <c r="E666" s="104">
        <v>44786</v>
      </c>
      <c r="F666" s="104">
        <v>44786</v>
      </c>
      <c r="G666" s="104">
        <v>45138</v>
      </c>
      <c r="I666" s="101">
        <v>795</v>
      </c>
      <c r="K666" s="101">
        <v>0</v>
      </c>
    </row>
    <row r="667">
      <c r="D667" s="98" t="s">
        <v>1801</v>
      </c>
      <c r="E667" s="104">
        <v>44593</v>
      </c>
      <c r="F667" s="104">
        <v>44593</v>
      </c>
      <c r="G667" s="104">
        <v>44773</v>
      </c>
      <c r="I667" s="101">
        <v>1029</v>
      </c>
      <c r="J667" s="101">
        <v>-97</v>
      </c>
      <c r="K667" s="101">
        <v>0</v>
      </c>
    </row>
    <row r="668">
      <c r="D668" s="98" t="s">
        <v>1802</v>
      </c>
      <c r="E668" s="104">
        <v>44786</v>
      </c>
      <c r="F668" s="104">
        <v>44786</v>
      </c>
      <c r="G668" s="104">
        <v>45138</v>
      </c>
      <c r="I668" s="101">
        <v>795</v>
      </c>
      <c r="K668" s="101">
        <v>0</v>
      </c>
    </row>
    <row r="669">
      <c r="D669" s="98" t="s">
        <v>1803</v>
      </c>
      <c r="E669" s="104">
        <v>44786</v>
      </c>
      <c r="F669" s="104">
        <v>44786</v>
      </c>
      <c r="G669" s="104">
        <v>45138</v>
      </c>
      <c r="I669" s="101">
        <v>805</v>
      </c>
      <c r="K669" s="101">
        <v>0</v>
      </c>
    </row>
    <row r="670">
      <c r="D670" s="98" t="s">
        <v>1804</v>
      </c>
      <c r="E670" s="104">
        <v>44774</v>
      </c>
      <c r="F670" s="104">
        <v>44774</v>
      </c>
      <c r="G670" s="104">
        <v>45138</v>
      </c>
      <c r="I670" s="101">
        <v>1374</v>
      </c>
      <c r="K670" s="101">
        <v>0</v>
      </c>
    </row>
    <row r="671">
      <c r="D671" s="98" t="s">
        <v>1805</v>
      </c>
      <c r="E671" s="104">
        <v>44786</v>
      </c>
      <c r="F671" s="104">
        <v>44786</v>
      </c>
      <c r="G671" s="104">
        <v>45138</v>
      </c>
      <c r="I671" s="101">
        <v>609</v>
      </c>
      <c r="K671" s="101">
        <v>0</v>
      </c>
    </row>
    <row r="672">
      <c r="D672" s="98" t="s">
        <v>1806</v>
      </c>
      <c r="E672" s="104">
        <v>44786</v>
      </c>
      <c r="F672" s="104">
        <v>44786</v>
      </c>
      <c r="G672" s="104">
        <v>45138</v>
      </c>
      <c r="I672" s="101">
        <v>885</v>
      </c>
      <c r="K672" s="101">
        <v>0</v>
      </c>
    </row>
    <row r="673">
      <c r="D673" s="98" t="s">
        <v>1807</v>
      </c>
      <c r="E673" s="104">
        <v>44786</v>
      </c>
      <c r="F673" s="104">
        <v>44786</v>
      </c>
      <c r="G673" s="104">
        <v>45138</v>
      </c>
      <c r="I673" s="101">
        <v>590</v>
      </c>
      <c r="K673" s="101">
        <v>0</v>
      </c>
    </row>
    <row r="674">
      <c r="D674" s="98" t="s">
        <v>1808</v>
      </c>
      <c r="E674" s="104">
        <v>44786</v>
      </c>
      <c r="F674" s="104">
        <v>44786</v>
      </c>
      <c r="G674" s="104">
        <v>45138</v>
      </c>
      <c r="I674" s="101">
        <v>594</v>
      </c>
      <c r="K674" s="101">
        <v>0</v>
      </c>
    </row>
    <row r="675">
      <c r="D675" s="98" t="s">
        <v>1809</v>
      </c>
      <c r="E675" s="104">
        <v>44786</v>
      </c>
      <c r="F675" s="104">
        <v>44786</v>
      </c>
      <c r="G675" s="104">
        <v>45138</v>
      </c>
      <c r="I675" s="101">
        <v>634</v>
      </c>
      <c r="K675" s="101">
        <v>0</v>
      </c>
    </row>
    <row r="676">
      <c r="D676" s="98" t="s">
        <v>1810</v>
      </c>
      <c r="E676" s="104">
        <v>44786</v>
      </c>
      <c r="F676" s="104">
        <v>44786</v>
      </c>
      <c r="G676" s="104">
        <v>45138</v>
      </c>
      <c r="I676" s="101">
        <v>595</v>
      </c>
      <c r="K676" s="101">
        <v>0</v>
      </c>
    </row>
    <row r="677">
      <c r="D677" s="98" t="s">
        <v>1811</v>
      </c>
      <c r="E677" s="104">
        <v>44786</v>
      </c>
      <c r="F677" s="104">
        <v>44786</v>
      </c>
      <c r="G677" s="104">
        <v>45138</v>
      </c>
      <c r="I677" s="101">
        <v>579</v>
      </c>
      <c r="K677" s="101">
        <v>0</v>
      </c>
    </row>
    <row r="678">
      <c r="D678" s="98" t="s">
        <v>1812</v>
      </c>
      <c r="E678" s="104">
        <v>44786</v>
      </c>
      <c r="F678" s="104">
        <v>44786</v>
      </c>
      <c r="G678" s="104">
        <v>45138</v>
      </c>
      <c r="I678" s="101">
        <v>1340</v>
      </c>
      <c r="K678" s="101">
        <v>0</v>
      </c>
    </row>
    <row r="679">
      <c r="D679" s="98" t="s">
        <v>1813</v>
      </c>
      <c r="E679" s="104">
        <v>44786</v>
      </c>
      <c r="F679" s="104">
        <v>44786</v>
      </c>
      <c r="G679" s="104">
        <v>45138</v>
      </c>
      <c r="I679" s="101">
        <v>1405</v>
      </c>
      <c r="K679" s="101">
        <v>0</v>
      </c>
    </row>
    <row r="680">
      <c r="D680" s="98" t="s">
        <v>1814</v>
      </c>
      <c r="E680" s="104">
        <v>44786</v>
      </c>
      <c r="F680" s="104">
        <v>44786</v>
      </c>
      <c r="G680" s="104">
        <v>45138</v>
      </c>
      <c r="I680" s="101">
        <v>580</v>
      </c>
      <c r="K680" s="101">
        <v>0</v>
      </c>
    </row>
    <row r="681">
      <c r="D681" s="98" t="s">
        <v>1815</v>
      </c>
      <c r="E681" s="104">
        <v>44786</v>
      </c>
      <c r="F681" s="104">
        <v>44786</v>
      </c>
      <c r="G681" s="104">
        <v>45138</v>
      </c>
      <c r="I681" s="101">
        <v>800</v>
      </c>
      <c r="K681" s="101">
        <v>0</v>
      </c>
    </row>
    <row r="682">
      <c r="D682" s="98" t="s">
        <v>1816</v>
      </c>
      <c r="E682" s="104">
        <v>44786</v>
      </c>
      <c r="F682" s="104">
        <v>44786</v>
      </c>
      <c r="G682" s="104">
        <v>45138</v>
      </c>
      <c r="I682" s="101">
        <v>550</v>
      </c>
      <c r="K682" s="101">
        <v>0</v>
      </c>
    </row>
    <row r="683">
      <c r="D683" s="98" t="s">
        <v>1817</v>
      </c>
      <c r="E683" s="104">
        <v>44786</v>
      </c>
      <c r="F683" s="104">
        <v>44786</v>
      </c>
      <c r="G683" s="104">
        <v>45138</v>
      </c>
      <c r="I683" s="101">
        <v>795</v>
      </c>
      <c r="K683" s="101">
        <v>0</v>
      </c>
    </row>
    <row r="684">
      <c r="D684" s="98" t="s">
        <v>1818</v>
      </c>
      <c r="E684" s="104">
        <v>44786</v>
      </c>
      <c r="F684" s="104">
        <v>44786</v>
      </c>
      <c r="G684" s="104">
        <v>45138</v>
      </c>
      <c r="I684" s="101">
        <v>579</v>
      </c>
      <c r="K684" s="101">
        <v>0</v>
      </c>
    </row>
    <row r="685">
      <c r="D685" s="98" t="s">
        <v>1819</v>
      </c>
      <c r="E685" s="104">
        <v>44786</v>
      </c>
      <c r="F685" s="104">
        <v>44786</v>
      </c>
      <c r="G685" s="104">
        <v>45138</v>
      </c>
      <c r="I685" s="101">
        <v>610</v>
      </c>
      <c r="K685" s="101">
        <v>0</v>
      </c>
    </row>
    <row r="686">
      <c r="D686" s="98" t="s">
        <v>1820</v>
      </c>
      <c r="E686" s="104">
        <v>44786</v>
      </c>
      <c r="F686" s="104">
        <v>44786</v>
      </c>
      <c r="G686" s="104">
        <v>45138</v>
      </c>
      <c r="I686" s="101">
        <v>564</v>
      </c>
      <c r="K686" s="101">
        <v>0</v>
      </c>
    </row>
    <row r="687">
      <c r="D687" s="98" t="s">
        <v>1821</v>
      </c>
      <c r="E687" s="104">
        <v>44786</v>
      </c>
      <c r="F687" s="104">
        <v>44786</v>
      </c>
      <c r="G687" s="104">
        <v>45138</v>
      </c>
      <c r="I687" s="101">
        <v>579</v>
      </c>
      <c r="K687" s="101">
        <v>0</v>
      </c>
    </row>
    <row r="688">
      <c r="D688" s="98" t="s">
        <v>1822</v>
      </c>
      <c r="E688" s="104">
        <v>44786</v>
      </c>
      <c r="F688" s="104">
        <v>44786</v>
      </c>
      <c r="G688" s="104">
        <v>45077</v>
      </c>
      <c r="I688" s="101">
        <v>1279</v>
      </c>
      <c r="K688" s="101">
        <v>0</v>
      </c>
    </row>
    <row r="689">
      <c r="D689" s="98" t="s">
        <v>1823</v>
      </c>
      <c r="E689" s="104">
        <v>44786</v>
      </c>
      <c r="F689" s="104">
        <v>44786</v>
      </c>
      <c r="G689" s="104">
        <v>45138</v>
      </c>
      <c r="I689" s="101">
        <v>595</v>
      </c>
      <c r="K689" s="101">
        <v>0</v>
      </c>
    </row>
    <row r="690">
      <c r="D690" s="98" t="s">
        <v>1824</v>
      </c>
      <c r="E690" s="104">
        <v>44774</v>
      </c>
      <c r="F690" s="104">
        <v>44774</v>
      </c>
      <c r="G690" s="104">
        <v>45138</v>
      </c>
      <c r="I690" s="101">
        <v>604</v>
      </c>
      <c r="K690" s="101">
        <v>0</v>
      </c>
    </row>
    <row r="691">
      <c r="D691" s="98" t="s">
        <v>1825</v>
      </c>
      <c r="E691" s="104">
        <v>44606</v>
      </c>
      <c r="F691" s="104">
        <v>44606</v>
      </c>
      <c r="G691" s="104">
        <v>44773</v>
      </c>
      <c r="I691" s="101">
        <v>1004</v>
      </c>
      <c r="J691" s="101">
        <v>-97</v>
      </c>
      <c r="K691" s="101">
        <v>0</v>
      </c>
    </row>
    <row r="692">
      <c r="D692" s="98" t="s">
        <v>1826</v>
      </c>
      <c r="E692" s="104">
        <v>44786</v>
      </c>
      <c r="F692" s="104">
        <v>44786</v>
      </c>
      <c r="G692" s="104">
        <v>45138</v>
      </c>
      <c r="I692" s="101">
        <v>610</v>
      </c>
      <c r="K692" s="101">
        <v>0</v>
      </c>
    </row>
    <row r="693">
      <c r="D693" s="98" t="s">
        <v>1827</v>
      </c>
      <c r="E693" s="104">
        <v>44786</v>
      </c>
      <c r="F693" s="104">
        <v>44786</v>
      </c>
      <c r="G693" s="104">
        <v>45138</v>
      </c>
      <c r="I693" s="101">
        <v>579</v>
      </c>
      <c r="K693" s="101">
        <v>0</v>
      </c>
    </row>
    <row r="694">
      <c r="D694" s="98" t="s">
        <v>1828</v>
      </c>
      <c r="E694" s="104">
        <v>44786</v>
      </c>
      <c r="F694" s="104">
        <v>44786</v>
      </c>
      <c r="G694" s="104">
        <v>45077</v>
      </c>
      <c r="I694" s="101">
        <v>510</v>
      </c>
      <c r="K694" s="101">
        <v>0</v>
      </c>
    </row>
    <row r="695">
      <c r="D695" s="98" t="s">
        <v>1829</v>
      </c>
      <c r="E695" s="104">
        <v>44786</v>
      </c>
      <c r="F695" s="104">
        <v>44786</v>
      </c>
      <c r="G695" s="104">
        <v>45138</v>
      </c>
      <c r="I695" s="101">
        <v>579</v>
      </c>
      <c r="K695" s="101">
        <v>0</v>
      </c>
    </row>
    <row r="696">
      <c r="D696" s="98" t="s">
        <v>1830</v>
      </c>
      <c r="E696" s="104">
        <v>44786</v>
      </c>
      <c r="F696" s="104">
        <v>44786</v>
      </c>
      <c r="G696" s="104">
        <v>45138</v>
      </c>
      <c r="I696" s="101">
        <v>570</v>
      </c>
      <c r="K696" s="101">
        <v>0</v>
      </c>
    </row>
    <row r="697">
      <c r="D697" s="98" t="s">
        <v>1831</v>
      </c>
      <c r="E697" s="104">
        <v>44786</v>
      </c>
      <c r="F697" s="104">
        <v>44786</v>
      </c>
      <c r="G697" s="104">
        <v>45138</v>
      </c>
      <c r="I697" s="101">
        <v>1044</v>
      </c>
      <c r="K697" s="101">
        <v>0</v>
      </c>
    </row>
    <row r="698">
      <c r="D698" s="98" t="s">
        <v>1832</v>
      </c>
      <c r="E698" s="104">
        <v>44786</v>
      </c>
      <c r="F698" s="104">
        <v>44786</v>
      </c>
      <c r="G698" s="104">
        <v>45138</v>
      </c>
      <c r="I698" s="101">
        <v>594</v>
      </c>
      <c r="K698" s="101">
        <v>0</v>
      </c>
    </row>
    <row r="699">
      <c r="D699" s="98" t="s">
        <v>1833</v>
      </c>
      <c r="E699" s="104">
        <v>44786</v>
      </c>
      <c r="F699" s="104">
        <v>44786</v>
      </c>
      <c r="G699" s="104">
        <v>45138</v>
      </c>
      <c r="I699" s="101">
        <v>909</v>
      </c>
      <c r="K699" s="101">
        <v>0</v>
      </c>
    </row>
    <row r="700">
      <c r="D700" s="98" t="s">
        <v>1834</v>
      </c>
      <c r="E700" s="104">
        <v>44786</v>
      </c>
      <c r="F700" s="104">
        <v>44786</v>
      </c>
      <c r="G700" s="104">
        <v>45138</v>
      </c>
      <c r="I700" s="101">
        <v>610</v>
      </c>
      <c r="K700" s="101">
        <v>0</v>
      </c>
    </row>
    <row r="701">
      <c r="D701" s="98" t="s">
        <v>1835</v>
      </c>
      <c r="E701" s="104">
        <v>44786</v>
      </c>
      <c r="F701" s="104">
        <v>44786</v>
      </c>
      <c r="G701" s="104">
        <v>45138</v>
      </c>
      <c r="I701" s="101">
        <v>570</v>
      </c>
      <c r="K701" s="101">
        <v>0</v>
      </c>
    </row>
    <row r="702">
      <c r="D702" s="98" t="s">
        <v>1836</v>
      </c>
      <c r="E702" s="104">
        <v>44786</v>
      </c>
      <c r="F702" s="104">
        <v>44786</v>
      </c>
      <c r="G702" s="104">
        <v>45138</v>
      </c>
      <c r="I702" s="101">
        <v>605</v>
      </c>
      <c r="K702" s="101">
        <v>0</v>
      </c>
    </row>
    <row r="703">
      <c r="D703" s="98" t="s">
        <v>1837</v>
      </c>
      <c r="E703" s="104">
        <v>44786</v>
      </c>
      <c r="F703" s="104">
        <v>44786</v>
      </c>
      <c r="G703" s="104">
        <v>45138</v>
      </c>
      <c r="I703" s="101">
        <v>570</v>
      </c>
      <c r="K703" s="101">
        <v>0</v>
      </c>
    </row>
    <row r="704">
      <c r="D704" s="98" t="s">
        <v>1838</v>
      </c>
      <c r="E704" s="104">
        <v>44786</v>
      </c>
      <c r="F704" s="104">
        <v>44786</v>
      </c>
      <c r="G704" s="104">
        <v>45138</v>
      </c>
      <c r="I704" s="101">
        <v>580</v>
      </c>
      <c r="K704" s="101">
        <v>0</v>
      </c>
    </row>
    <row r="705">
      <c r="D705" s="98" t="s">
        <v>1839</v>
      </c>
      <c r="E705" s="104">
        <v>44786</v>
      </c>
      <c r="F705" s="104">
        <v>44786</v>
      </c>
      <c r="G705" s="104">
        <v>45138</v>
      </c>
      <c r="I705" s="101">
        <v>605</v>
      </c>
      <c r="K705" s="101">
        <v>0</v>
      </c>
    </row>
    <row r="706">
      <c r="D706" s="98" t="s">
        <v>1840</v>
      </c>
      <c r="E706" s="104">
        <v>44786</v>
      </c>
      <c r="F706" s="104">
        <v>44786</v>
      </c>
      <c r="G706" s="104">
        <v>45138</v>
      </c>
      <c r="I706" s="101">
        <v>580</v>
      </c>
      <c r="K706" s="101">
        <v>0</v>
      </c>
    </row>
    <row r="707">
      <c r="D707" s="98" t="s">
        <v>1841</v>
      </c>
      <c r="E707" s="104">
        <v>44786</v>
      </c>
      <c r="F707" s="104">
        <v>44786</v>
      </c>
      <c r="G707" s="104">
        <v>45138</v>
      </c>
      <c r="I707" s="101">
        <v>579</v>
      </c>
      <c r="K707" s="101">
        <v>0</v>
      </c>
    </row>
    <row r="708">
      <c r="D708" s="98" t="s">
        <v>1842</v>
      </c>
      <c r="E708" s="104">
        <v>44786</v>
      </c>
      <c r="F708" s="104">
        <v>44786</v>
      </c>
      <c r="G708" s="104">
        <v>45138</v>
      </c>
      <c r="I708" s="101">
        <v>1340</v>
      </c>
      <c r="K708" s="101">
        <v>0</v>
      </c>
    </row>
    <row r="709">
      <c r="D709" s="98" t="s">
        <v>1843</v>
      </c>
      <c r="E709" s="104">
        <v>44786</v>
      </c>
      <c r="F709" s="104">
        <v>44786</v>
      </c>
      <c r="G709" s="104">
        <v>45138</v>
      </c>
      <c r="I709" s="101">
        <v>1380</v>
      </c>
      <c r="K709" s="101">
        <v>0</v>
      </c>
    </row>
    <row r="710">
      <c r="D710" s="98" t="s">
        <v>1844</v>
      </c>
      <c r="E710" s="104">
        <v>44786</v>
      </c>
      <c r="F710" s="104">
        <v>44786</v>
      </c>
      <c r="G710" s="104">
        <v>45138</v>
      </c>
      <c r="I710" s="101">
        <v>1204</v>
      </c>
      <c r="K710" s="101">
        <v>0</v>
      </c>
    </row>
    <row r="711">
      <c r="D711" s="98" t="s">
        <v>1845</v>
      </c>
      <c r="E711" s="104">
        <v>44786</v>
      </c>
      <c r="F711" s="104">
        <v>44786</v>
      </c>
      <c r="G711" s="104">
        <v>45138</v>
      </c>
      <c r="I711" s="101">
        <v>594</v>
      </c>
      <c r="K711" s="101">
        <v>0</v>
      </c>
    </row>
    <row r="712">
      <c r="D712" s="98" t="s">
        <v>1846</v>
      </c>
      <c r="E712" s="104">
        <v>44786</v>
      </c>
      <c r="F712" s="104">
        <v>44786</v>
      </c>
      <c r="G712" s="104">
        <v>45138</v>
      </c>
      <c r="I712" s="101">
        <v>610</v>
      </c>
      <c r="K712" s="101">
        <v>0</v>
      </c>
    </row>
    <row r="713">
      <c r="A713" s="96" t="s">
        <v>1847</v>
      </c>
      <c r="B713" s="84">
        <f>SUM(B627:B712)</f>
      </c>
      <c r="H713" s="85">
        <f>SUM(H627:H712)</f>
      </c>
      <c r="I713" s="85">
        <f>SUM(I627:I712)</f>
      </c>
      <c r="J713" s="85">
        <f>SUM(J627:J712)</f>
      </c>
      <c r="K713" s="85">
        <f>SUM(K627:K712)</f>
      </c>
    </row>
    <row r="714">
      <c r="A714" s="81" t="s">
        <v>1848</v>
      </c>
      <c r="B714" s="69">
        <f>SUM(B554:B566)+SUM(B569:B603)+SUM(B606:B620)+SUM(B623:B624)+SUM(B627:B712)</f>
      </c>
      <c r="H714" s="70">
        <f>SUM(H554:H566)+SUM(H569:H603)+SUM(H606:H620)+SUM(H623:H624)+SUM(H627:H712)</f>
      </c>
      <c r="I714" s="70">
        <f>SUM(I554:I566)+SUM(I569:I603)+SUM(I606:I620)+SUM(I623:I624)+SUM(I627:I712)</f>
      </c>
      <c r="J714" s="70">
        <f>SUM(J554:J566)+SUM(J569:J603)+SUM(J606:J620)+SUM(J623:J624)+SUM(J627:J712)</f>
      </c>
      <c r="K714" s="70">
        <f>SUM(K554:K566)+SUM(K569:K603)+SUM(K606:K620)+SUM(K623:K624)+SUM(K627:K712)</f>
      </c>
    </row>
  </sheetData>
  <pageMargins left="0.5" right="0.5" top="0.5" bottom="0.5" header="0.25" footer="0.25"/>
  <pageSetup orientation="portrait"/>
  <headerFooter>
    <oddHeader>&amp;L Rent Roll</oddHeader>
    <oddFooter>&amp;L Page &amp;P of &amp;N &amp;R &amp;I Rent Roll 2.9 generated02/04/2022 at 10:15am MST&amp;I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true"/>
  </sheetPr>
  <dimension ref="A1:B22"/>
  <sheetFormatPr defaultRowHeight="15"/>
  <cols>
    <col min="1" max="1" width="20.7109375" customWidth="true"/>
    <col min="2" max="2" width="80.7109375" customWidth="true"/>
  </cols>
  <sheetData>
    <row r="1">
      <c r="A1" s="337" t="s">
        <v>1849</v>
      </c>
      <c r="B1" s="0"/>
    </row>
    <row r="2">
      <c r="A2" s="337" t="s">
        <v>1850</v>
      </c>
      <c r="B2" s="0"/>
    </row>
    <row r="4">
      <c r="A4" s="339" t="s">
        <v>1851</v>
      </c>
      <c r="B4" s="340" t="s">
        <v>1852</v>
      </c>
    </row>
    <row r="5">
      <c r="A5" s="339" t="s">
        <v>1853</v>
      </c>
      <c r="B5" s="340" t="s">
        <v>1854</v>
      </c>
    </row>
    <row r="6">
      <c r="A6" s="339" t="s">
        <v>1855</v>
      </c>
      <c r="B6" s="340" t="s">
        <v>1856</v>
      </c>
    </row>
    <row r="7">
      <c r="A7" s="339" t="s">
        <v>1857</v>
      </c>
      <c r="B7" s="340" t="s">
        <v>1858</v>
      </c>
    </row>
    <row r="8">
      <c r="A8" s="339" t="s">
        <v>1859</v>
      </c>
      <c r="B8" s="340" t="s">
        <v>1860</v>
      </c>
    </row>
    <row r="9">
      <c r="A9" s="339" t="s">
        <v>1861</v>
      </c>
      <c r="B9" s="340" t="s">
        <v>1862</v>
      </c>
    </row>
    <row r="10">
      <c r="A10" s="339" t="s">
        <v>1863</v>
      </c>
      <c r="B10" s="340" t="s">
        <v>1864</v>
      </c>
    </row>
    <row r="11">
      <c r="A11" s="339" t="s">
        <v>1865</v>
      </c>
      <c r="B11" s="340" t="s">
        <v>1866</v>
      </c>
    </row>
    <row r="12">
      <c r="A12" s="339" t="s">
        <v>1867</v>
      </c>
      <c r="B12" s="340" t="s">
        <v>1868</v>
      </c>
    </row>
    <row r="13">
      <c r="A13" s="339" t="s">
        <v>1869</v>
      </c>
      <c r="B13" s="340" t="s">
        <v>1870</v>
      </c>
    </row>
    <row r="14">
      <c r="A14" s="339" t="s">
        <v>1871</v>
      </c>
      <c r="B14" s="340" t="s">
        <v>1872</v>
      </c>
    </row>
    <row r="15">
      <c r="A15" s="339" t="s">
        <v>1873</v>
      </c>
      <c r="B15" s="340" t="s">
        <v>1874</v>
      </c>
    </row>
    <row r="16">
      <c r="A16" s="339" t="s">
        <v>1875</v>
      </c>
      <c r="B16" s="340" t="s">
        <v>1876</v>
      </c>
    </row>
    <row r="17">
      <c r="A17" s="339" t="s">
        <v>1877</v>
      </c>
      <c r="B17" s="340" t="s">
        <v>1878</v>
      </c>
    </row>
    <row r="18">
      <c r="A18" s="339" t="s">
        <v>1879</v>
      </c>
      <c r="B18" s="340" t="s">
        <v>1880</v>
      </c>
    </row>
    <row r="19">
      <c r="A19" s="339" t="s">
        <v>1881</v>
      </c>
      <c r="B19" s="340" t="s">
        <v>1882</v>
      </c>
    </row>
    <row r="21">
      <c r="A21" s="339" t="s">
        <v>1883</v>
      </c>
      <c r="B21" s="340" t="s">
        <v>1884</v>
      </c>
    </row>
    <row r="22">
      <c r="A22" s="339" t="s">
        <v>1885</v>
      </c>
      <c r="B22" s="340" t="s">
        <v>1886</v>
      </c>
    </row>
  </sheetData>
  <mergeCells count="2">
    <mergeCell ref="A1:B1"/>
    <mergeCell ref="A2:B2"/>
  </mergeCells>
  <pageSetup fitToWidth="1" fitToHeight="0"/>
</worksheet>
</file>